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28" tabRatio="536" activeTab="0"/>
  </bookViews>
  <sheets>
    <sheet name="Закупівлі" sheetId="1" r:id="rId1"/>
  </sheets>
  <definedNames>
    <definedName name="_xlnm.Print_Titles" localSheetId="0">'Закупівлі'!$5:$7</definedName>
  </definedNames>
  <calcPr fullCalcOnLoad="1"/>
</workbook>
</file>

<file path=xl/sharedStrings.xml><?xml version="1.0" encoding="utf-8"?>
<sst xmlns="http://schemas.openxmlformats.org/spreadsheetml/2006/main" count="3219" uniqueCount="1234">
  <si>
    <t>"Настанова з визначення вартості будівництва" - Електромонтажні роботи за кодом ДК 021:2015 – 45310000-3  (Будівельно-монтажні та пусконалагоджувальні роботи згідно робочого проекту "Реконструкція автоматизованої системи диспетчерського управління (АСДУ) ПС-35 кВ "Скібнево" Хмельницького району Хмельницької області. Телемеханізація." (Інвестиційна програма 2023р. – п. ІІІ.1.1))</t>
  </si>
  <si>
    <t>https://prozorro.gov.ua/tender/UA-2023-11-07-002535-a</t>
  </si>
  <si>
    <t>п. ІІІ.1.1</t>
  </si>
  <si>
    <t>UA-2023-11-07-002535-a</t>
  </si>
  <si>
    <t>"Настанова з визначення вартості будівництва" - Електромонтажні роботи за кодом ДК 021:2015 – 45310000-3  (Будівельно-монтажні та пусконалагоджувальні роботи згідно робочого проекту "Реконструкція автоматизованої системи диспетчерського управління (АСДУ) ПС-110кВ "Аеропорт" Хмельницький район Хмельницької області" (Інвестиційна програма 2023р. – п. ІІІ.1.3))</t>
  </si>
  <si>
    <t>https://prozorro.gov.ua/tender/UA-2023-11-07-001840-a</t>
  </si>
  <si>
    <t>п. ІІІ.1.3</t>
  </si>
  <si>
    <t>UA-2023-11-07-001840-a</t>
  </si>
  <si>
    <t>Трансформатори - за кодом ДК 021:2015 –  31170000-8 (Трансформатор струму ТФЗМ-123 – У1 (або еквівалент) (Інвестиційна програма 2023 року -  п. II.5.15))</t>
  </si>
  <si>
    <t>https://prozorro.gov.ua/tender/UA-2023-11-09-001152-a</t>
  </si>
  <si>
    <t>UA-2023-11-09-001152-a</t>
  </si>
  <si>
    <t>Страхові послуги -  за кодом ДК 021:2015 - 66510000-8 (Послуги з добровільного комплексного страхування наземного транспорту)</t>
  </si>
  <si>
    <t>https://prozorro.gov.ua/tender/UA-2023-11-07-010607-a</t>
  </si>
  <si>
    <t>UA-2023-11-07-010607-a</t>
  </si>
  <si>
    <t>Трансформатори - за кодом ДК 021:2015 –  31170000-8 (Трансформатори струму  CTSO-38.L, CTSO-38 та трансформатори напруги VTO-38 (Інвестиційна програма 2023 року -  п.п. II.5.13, II.5.14 II.5.18))</t>
  </si>
  <si>
    <t>https://prozorro.gov.ua/tender/UA-2023-11-09-004338-a</t>
  </si>
  <si>
    <t>п.п. II.5.13, II.5.14 II.5.18</t>
  </si>
  <si>
    <t>UA-2023-11-09-004338-a</t>
  </si>
  <si>
    <t>Трансформатори - за кодом ДК 021:2015 –  31170000-8 (Трансформатор струму ТПЛ(У)-10 (або еквівалент) (Інвестиційна програма 2023 року -  п. II.5.7))</t>
  </si>
  <si>
    <t>https://prozorro.gov.ua/tender/UA-2023-11-09-004794-a</t>
  </si>
  <si>
    <t>п. II.5.7</t>
  </si>
  <si>
    <t>UA-2023-11-09-004794-a</t>
  </si>
  <si>
    <t xml:space="preserve"> розірвання договору</t>
  </si>
  <si>
    <t>Гравій, пісок, щебінь і наповнювачі - за кодом ДК 021:2015 –  14210000-6 (Щебінь)</t>
  </si>
  <si>
    <t>https://prozorro.gov.ua/tender/UA-2023-11-10-008909-a</t>
  </si>
  <si>
    <t>UA-2023-11-10-008909-a</t>
  </si>
  <si>
    <t>Знаряддя - за кодом ДК 021:2015 –  44510000-8 (Набір електромонтера з ремонту апаратури релейного захисту та автоматики (Інвестиційна програма 2023 року -  п. VII.2.25))</t>
  </si>
  <si>
    <t>https://prozorro.gov.ua/tender/UA-2023-11-13-002355-a</t>
  </si>
  <si>
    <t>п. VII.2.25</t>
  </si>
  <si>
    <t>UA-2023-11-13-002355-a</t>
  </si>
  <si>
    <t xml:space="preserve"> переможець відмовився від підписання договору про закупівлю</t>
  </si>
  <si>
    <t>https://prozorro.gov.ua/tender/UA-2023-11-13-002641-a</t>
  </si>
  <si>
    <t>UA-2023-11-13-002641-a</t>
  </si>
  <si>
    <t>"Настанова з визначення вартості будівництва" - Електромонтажні роботи за кодом ДК 021:2015 – 45310000-3  (Будівельно-монтажні та пусконалагоджувальні роботи згідно робочого проекту "Реконструкція зовнішніх електричних мереж Хмельницького МРЕМ для приєднання КНП "Хмельницька обласна дитяча лікарня" ХОР по вул. Кам’янецька, 94 в м. Хмельницькому")</t>
  </si>
  <si>
    <t>https://prozorro.gov.ua/tender/UA-2023-11-13-003616-a</t>
  </si>
  <si>
    <t>UA-2023-11-13-003616-a</t>
  </si>
  <si>
    <t>Електричні інструменти - за кодом  ДК 021:2015 - 43830000-0 (Машина кутова шліфувальна акумуляторна, шуруповерт ударний акумуляторний, фарбопульт акумуляторний, зарядний пристрій в комплекті з двома акумуляторними батареями)</t>
  </si>
  <si>
    <t>https://prozorro.gov.ua/tender/UA-2023-11-15-003455-a</t>
  </si>
  <si>
    <t>UA-2023-11-15-003455-a</t>
  </si>
  <si>
    <t>https://prozorro.gov.ua/tender/UA-2023-11-16-003327-a</t>
  </si>
  <si>
    <t>UA-2023-11-16-003327-a</t>
  </si>
  <si>
    <t>Газове паливо – за кодом ДК 021:2015 - 09120000-6 (Газ природний (метан) для Кам'янець-Подільського РЕМ, Хмельницького МРЕМ, Шепетівського РЕМ, СМіТ Товариства)</t>
  </si>
  <si>
    <t>https://prozorro.gov.ua/tender/UA-2023-11-16-002598-a</t>
  </si>
  <si>
    <t>UA-2023-11-16-002598-a</t>
  </si>
  <si>
    <t>): Електричні інструменти - за кодом  ДК 021:2015 - 43830000-0 (Комплект інструментів для ремонту обладнання зв’язку та телемеханіки (Інвестиційна програма 2023 року -  п. VII.2.26))</t>
  </si>
  <si>
    <t>https://prozorro.gov.ua/tender/UA-2023-11-17-002050-a</t>
  </si>
  <si>
    <t>п. VII.2.26</t>
  </si>
  <si>
    <t>UA-2023-11-17-002050-a</t>
  </si>
  <si>
    <t>Верхній одяг різний - за кодом ДК 021:2015 –  18230000-0 (Штани утеплені)</t>
  </si>
  <si>
    <t>https://prozorro.gov.ua/tender/UA-2023-11-17-003784-a</t>
  </si>
  <si>
    <t>UA-2023-11-17-003784-a</t>
  </si>
  <si>
    <t>https://prozorro.gov.ua/tender/UA-2023-11-17-003743-a</t>
  </si>
  <si>
    <t>UA-2023-11-17-003743-a</t>
  </si>
  <si>
    <t>Електричні акумулятори - за кодом ДК 021:2015 –  31430000-9 (Батареї акумуляторні для транспортних засобів)</t>
  </si>
  <si>
    <t>https://prozorro.gov.ua/tender/UA-2023-11-20-002508-a</t>
  </si>
  <si>
    <t>UA-2023-11-20-002508-a</t>
  </si>
  <si>
    <t>13,12,2023</t>
  </si>
  <si>
    <t>Кріпильні деталі - за кодом ДК 021:2015 - 44530000-4 (Саморізи, анкера)</t>
  </si>
  <si>
    <t>https://prozorro.gov.ua/tender/UA-2023-11-20-002154-a</t>
  </si>
  <si>
    <t>UA-2023-11-20-002154-a</t>
  </si>
  <si>
    <t>Прилади для вимірювання величин - за кодом ДК 021:2015 - 38340000-0 (Мегаомметри типу  ЕС0210/2-Г (Інвестиційна програма 2023 року – п. VII.2.17))</t>
  </si>
  <si>
    <t>https://prozorro.gov.ua/tender/UA-2023-11-20-004847-a</t>
  </si>
  <si>
    <t>п. VII.2.17</t>
  </si>
  <si>
    <t>UA-2023-11-20-004847-a</t>
  </si>
  <si>
    <t>Прилади для вимірювання величин - за кодом ДК 021:2015 - 38340000-0 (Вольтамперфазомір з вбудованим реєстратором аналогових сигналів серії — МІРА-А (Інвестиційна програма 2023 року – п. VII.2.24))</t>
  </si>
  <si>
    <t>https://prozorro.gov.ua/tender/UA-2023-11-22-010354-a</t>
  </si>
  <si>
    <t xml:space="preserve"> п. VII.2.24</t>
  </si>
  <si>
    <t>UA-2023-11-22-010354-a</t>
  </si>
  <si>
    <t>Прилади для вимірювання величин - за кодом ДК 021:2015 - 38340000-0 (Вольтамперфазометр ВАФ - 4333 (Інвестиційна програма 2023 року – п. VII.2.23))</t>
  </si>
  <si>
    <t>https://prozorro.gov.ua/tender/UA-2023-11-22-010846-a</t>
  </si>
  <si>
    <t xml:space="preserve"> п. VII.2.23</t>
  </si>
  <si>
    <t>UA-2023-11-22-010846-a</t>
  </si>
  <si>
    <t>"Настанова з визначення вартості будівництва" - Електромонтажні роботи за кодом ДК 021:2015 – 45310000-3  (Будівельно-монтажні та пусконалагоджувальні роботи згідно робочого проекту "Нове будівництво багатоквартирних житлових будинків з вбудовано-прибудованими приміщеннями громадського призначення (І черга-90-то квартирний житловий будинок, II черга-81-но квартирний житловий будинок, III черга-81-но квартирний житловий будинок) ТОВ «Платинумбуд», вул. Довженка, 4 м. Хмельницький (Електропостачання. Зовнішні мережі 10 кВ)")</t>
  </si>
  <si>
    <t>https://prozorro.gov.ua/tender/UA-2023-11-23-003244-a</t>
  </si>
  <si>
    <t>UA-2023-11-23-003244-a</t>
  </si>
  <si>
    <t>Мережеве обладнання - за кодом ДК 021:2015 –  32420000-3 (Комутатор рівня розподілу Ubiquiti UniFi Switch USW-48-POE, комутатор оптичний для ТП Ubiquiti Aggregation (Інвестиційна програма на 2023 рік – п.п. ІV.2.1; ІV.2.2))</t>
  </si>
  <si>
    <t>https://prozorro.gov.ua/tender/UA-2023-11-30-005077-a</t>
  </si>
  <si>
    <t xml:space="preserve"> п.п. ІV.2.1; ІV.2.2</t>
  </si>
  <si>
    <t>UA-2023-11-30-005077-a</t>
  </si>
  <si>
    <t xml:space="preserve"> Відхилення всіх тендерних пропозицій</t>
  </si>
  <si>
    <t>Нафта і дистиляти - за кодом  ДК 021:2015 - 09130000-9 (Бензин А-95 та дизельне паливо для Летичівського РЕМ та Ярмолинецького РЕМ)</t>
  </si>
  <si>
    <t>https://prozorro.gov.ua/tender/UA-2023-12-04-001411-a</t>
  </si>
  <si>
    <t>UA-2023-12-04-001411-a</t>
  </si>
  <si>
    <t>https://prozorro.gov.ua/tender/UA-2023-12-04-001547-a</t>
  </si>
  <si>
    <t>UA-2023-12-04-001547-a</t>
  </si>
  <si>
    <t>https://prozorro.gov.ua/tender/UA-2023-12-12-005047-a</t>
  </si>
  <si>
    <t>UA-2023-12-12-005047-a</t>
  </si>
  <si>
    <t>https://prozorro.gov.ua/tender/UA-2023-12-21-001618-a</t>
  </si>
  <si>
    <t>UA-2023-12-21-001618-a</t>
  </si>
  <si>
    <t xml:space="preserve"> </t>
  </si>
  <si>
    <t>https://prozorro.gov.ua/tender/UA-2023-12-21-002223-a</t>
  </si>
  <si>
    <t>UA-2023-12-21-002223-a</t>
  </si>
  <si>
    <t>Послуги з ремонту і технічного обслуговування мототранспортних засобів і супутнього обладнання - за кодом ДК 021:2015 - 50110000-9 (Послуги з технічного обслуговування гарантійних та після гарантійних автомобілів марки TOYOTA COROLLA)</t>
  </si>
  <si>
    <t>https://prozorro.gov.ua/tender/UA-2023-12-21-002535-a</t>
  </si>
  <si>
    <t>21.12..2023</t>
  </si>
  <si>
    <t>UA-2023-12-21-002535-a</t>
  </si>
  <si>
    <t>https://prozorro.gov.ua/tender/UA-2023-12-26-001695-a</t>
  </si>
  <si>
    <t>UA-2023-12-26-001695-a</t>
  </si>
  <si>
    <t>https://prozorro.gov.ua/tender/UA-2023-12-26-001854-a</t>
  </si>
  <si>
    <t>UA-2023-12-26-001854-a</t>
  </si>
  <si>
    <t>Послуги з прання і сухого чищення - за кодом ДК 021:2015 – 98310000-9 (Послуги з прання і сухого чищення килимів)</t>
  </si>
  <si>
    <t>https://prozorro.gov.ua/tender/UA-2023-12-26-011244-a</t>
  </si>
  <si>
    <t>UA-2023-12-26-011244-a</t>
  </si>
  <si>
    <t>Випробувальні та вимірювальні пристрої і апарати - за кодом ДК 021:2015 – 38540000-2 (Вимірювач параметрів електроізоляції SONEL MIC-2501UA (Інвестиційна програма 2023 року - п. VII.2.19))</t>
  </si>
  <si>
    <t>https://prozorro.gov.ua/tender/UA-2023-07-27-002379-a</t>
  </si>
  <si>
    <t xml:space="preserve"> п. VII.2.19</t>
  </si>
  <si>
    <t>UA-2023-07-27-002379-a</t>
  </si>
  <si>
    <t>"Настанова з визначення вартості будівництва" - Електромонтажні роботи за кодом ДК 021:2015 – 45310000-3 (Будівельно-монтажні та пусконалагоджувальні роботи згідно робочого проекту "Реконструкція автоматизованої системи диспетчерського управління (АСДУ) ПС-110 кВ "ХЗТП" м. Хмельницький Хмельницької області" (Інвестиційна програма 2023 року - п. ІII.1.7))</t>
  </si>
  <si>
    <t>https://prozorro.gov.ua/tender/UA-2023-07-28-001594-a</t>
  </si>
  <si>
    <t xml:space="preserve"> п. ІII.1.7</t>
  </si>
  <si>
    <t>UA-2023-07-28-001594-a</t>
  </si>
  <si>
    <t>"Настанова з визначення вартості будівництва" - Електромонтажні роботи за кодом ДК 021:2015 – 45310000-3 (Будівельно-монтажні та пусконалагоджувальні роботи згідно робочого проекту "Реконструкція автоматизованої системи диспетчерського управління (АСДУ) ПС-110 кВ "Центральна" м. Хмельницький Хмельницької області. Телемеханізація. (Інвестиційна програма 2023 року - п. ІII.1.6))</t>
  </si>
  <si>
    <t>https://prozorro.gov.ua/tender/UA-2023-07-28-002586-a</t>
  </si>
  <si>
    <t xml:space="preserve"> п. ІII.1.6</t>
  </si>
  <si>
    <t>UA-2023-07-28-002586-a</t>
  </si>
  <si>
    <t>https://prozorro.gov.ua/tender/UA-2023-07-28-006138-a</t>
  </si>
  <si>
    <t xml:space="preserve">Інвестиційна програма 2022 року </t>
  </si>
  <si>
    <t xml:space="preserve"> п.VII.1.1</t>
  </si>
  <si>
    <t>UA-2023-07-28-006138-a</t>
  </si>
  <si>
    <t>"Настанова з визначення вартості будівництва" - Електромонтажні роботи за кодом ДК 021:2015 – 45310000-3 (Будівельно-монтажні та пусконалагоджувальні роботи згідно робочого проекту "Реконструкція автоматизованої системи диспетчерського управління (АСДУ) ПС-35 кВ "Скібнево" Хмельницького району Хмельницької області. Телемеханізація. (Інвестиційна програма 2023 року - п. ІII.1.1))</t>
  </si>
  <si>
    <t>https://prozorro.gov.ua/tender/UA-2023-07-31-001910-a</t>
  </si>
  <si>
    <t xml:space="preserve"> п.ІII.1.1</t>
  </si>
  <si>
    <t>UA-2023-07-31-001910-a</t>
  </si>
  <si>
    <t>"Настанова з визначення вартості будівництва" - Електромонтажні роботи за кодом ДК 021:2015 – 45310000-3 (Будівельно-монтажні та пусконалагоджувальні роботи згідно робочого проекту "Реконструкція автоматизованої системи диспетчерського управління (АСДУ) ПС-110 кВ "Термопласт" м. Хмельницький Хмельницької області" (Інвестиційна програма 2023 року - п. ІII.1.4))</t>
  </si>
  <si>
    <t>https://prozorro.gov.ua/tender/UA-2023-07-31-001645-a</t>
  </si>
  <si>
    <t xml:space="preserve"> п.ІII.1.4</t>
  </si>
  <si>
    <t>UA-2023-07-31-001645-a</t>
  </si>
  <si>
    <t>Фотокопіювальне та поліграфічне обладнання для офсетного друку - за кодом ДК 021:2015 - 30120000-6 (Витратні матеріали для друкувально-копіювальної техніки)</t>
  </si>
  <si>
    <t>https://prozorro.gov.ua/tender/UA-2023-07-31-005631-a</t>
  </si>
  <si>
    <t>UA-2023-07-31-005631-a</t>
  </si>
  <si>
    <t>"Настанова з визначення вартості будівництва" - Електромонтажні роботи за кодом ДК 021:2015 – 45310000-3 (Будівельно-монтажні та пусконалагоджувальні роботи згідно робочого проекту "Реконструкція автоматизованої системи диспетчерського управління (АСДУ) ПС-110 кВ "Аеропорт" Хмельницький район Хмельницької області. Телемеханізація. (Інвестиційна програма 2023 року - п. ІII.1.3))"</t>
  </si>
  <si>
    <t>https://prozorro.gov.ua/tender/UA-2023-07-31-003031-a</t>
  </si>
  <si>
    <t xml:space="preserve"> п.ІII.1.3</t>
  </si>
  <si>
    <t>UA-2023-07-31-003031-a</t>
  </si>
  <si>
    <t>Страхові послуги - за кодом ДК 021:2015 – 66510000-8 (Послуги з щорічного обов’язкового страхування працівників добровільної пожежної дружини (ДПД) АТ "Хмельницькобленерго")</t>
  </si>
  <si>
    <t>https://prozorro.gov.ua/tender/UA-2023-08-01-002335-a</t>
  </si>
  <si>
    <t>UA-2023-08-01-002335-a</t>
  </si>
  <si>
    <t>Трансформатори - за кодом ДК 021:2015 – 31170000-8 (Трансформатор напруги НАМІ-10 У-2 (Інвестиційна програма 2023 року - п. II.5.17))</t>
  </si>
  <si>
    <t>https://prozorro.gov.ua/tender/UA-2023-08-01-006685-a</t>
  </si>
  <si>
    <t>п. II.5.17</t>
  </si>
  <si>
    <t>UA-2023-08-01-006685-a</t>
  </si>
  <si>
    <t>Трансформатори - за кодом ДК 021:2015 – 31170000-8 (Трансформатори напруги НТМІ-10 У-3 (Інвестиційна програма 2023 року - п. II.5.16))</t>
  </si>
  <si>
    <t>https://prozorro.gov.ua/tender/UA-2023-08-02-001290-a</t>
  </si>
  <si>
    <t>п. II.5.16</t>
  </si>
  <si>
    <t>UA-2023-08-02-001290-a</t>
  </si>
  <si>
    <t>Трансформатори - за кодом ДК 021:2015 – 31170000-8 (Трансформатори напруги НКФ-123 II У1 (Інвестиційна програма 2023 року - п. II.5.19))</t>
  </si>
  <si>
    <t>https://prozorro.gov.ua/tender/UA-2023-08-02-002115-a</t>
  </si>
  <si>
    <t>п. II.5.19</t>
  </si>
  <si>
    <t>UA-2023-08-02-002115-a</t>
  </si>
  <si>
    <t>Трансформатори - за кодом ДК 021:2015 – 31170000-8 (Трансформатори струму ТОЛ-10, ТОЛ(У)-10, ТОЛ А 10 (Інвестиційна програма 2023 року - п.п. II.5.1, ІІ.5.2, ІІ.5.3, ІІ.5.4, ІІ.5.5, ІІ.5.6))</t>
  </si>
  <si>
    <t>https://prozorro.gov.ua/tender/UA-2023-08-03-004006-a</t>
  </si>
  <si>
    <t>п.п. II.5.1, ІІ.5.2, ІІ.5.3, ІІ.5.4, ІІ.5.5, ІІ.5.6</t>
  </si>
  <si>
    <t>UA-2023-08-03-004006-a</t>
  </si>
  <si>
    <t>Трансформатори - за кодом ДК 021:2015 – 31170000-8 (Трансформатори струму ТФЗМ-123 – У1 (Інвестиційна програма 2023 року - п. II.5.15))</t>
  </si>
  <si>
    <t>https://prozorro.gov.ua/tender/UA-2023-08-03-003376-a</t>
  </si>
  <si>
    <t>п. II.5.15</t>
  </si>
  <si>
    <t>UA-2023-08-03-003376-a</t>
  </si>
  <si>
    <t>https://prozorro.gov.ua/tender/UA-2023-08-03-007454-a</t>
  </si>
  <si>
    <t>п. I.6.1</t>
  </si>
  <si>
    <t>UA-2023-08-03-007454-a</t>
  </si>
  <si>
    <t>Трансформатори - за кодом ДК 021:2015 – 31170000-8 (Трансформатори струму ТПОЛ-10 (Інвестиційна програма 2023 року - п.п. II.5.8, ІІ.5.9, ІІ.5.10, ІІ.5.11, ІІ.5.12))</t>
  </si>
  <si>
    <t>https://prozorro.gov.ua/tender/UA-2023-08-04-001317-a</t>
  </si>
  <si>
    <t xml:space="preserve"> п.п. II.5.8, ІІ.5.9, ІІ.5.10, ІІ.5.11, ІІ.5.12</t>
  </si>
  <si>
    <t>UA-2023-08-04-001317-a</t>
  </si>
  <si>
    <t>Трансформатори - за кодом ДК 021:2015 – 31170000-8 (Трансформатори струму CTSO-38.L, CTSO-38, та напруги VTO-38 (Інвестиційна програма 2023 року - п.п. II.5.13, ІІ.5.14, ІІ.5.18))</t>
  </si>
  <si>
    <t>https://prozorro.gov.ua/tender/UA-2023-08-04-002670-a</t>
  </si>
  <si>
    <t>п.п. II.5.13, ІІ.5.14, ІІ.5.18</t>
  </si>
  <si>
    <t>047.08.2023</t>
  </si>
  <si>
    <t>UA-2023-08-04-002670-a</t>
  </si>
  <si>
    <t>Системи та пристрої нагляду та охорони - за кодом ДК 021:2015 - 35120000-1 (Засоби пломбувальні)</t>
  </si>
  <si>
    <t>https://prozorro.gov.ua/tender/UA-2023-08-07-002966-a</t>
  </si>
  <si>
    <t>UA-2023-08-07-002966-a</t>
  </si>
  <si>
    <t>https://prozorro.gov.ua/tender/UA-2023-08-09-001745-a</t>
  </si>
  <si>
    <t>UA-2023-08-09-001745-a</t>
  </si>
  <si>
    <t>https://prozorro.gov.ua/tender/UA-2023-08-10-006663-a</t>
  </si>
  <si>
    <t>UA-2023-08-10-006663-a</t>
  </si>
  <si>
    <t>https://prozorro.gov.ua/tender/UA-2023-08-10-006749-a</t>
  </si>
  <si>
    <t>UA-2023-08-10-006749-a</t>
  </si>
  <si>
    <t>https://prozorro.gov.ua/tender/UA-2023-08-10-006565-a</t>
  </si>
  <si>
    <t>UA-2023-08-10-006565-a</t>
  </si>
  <si>
    <t>Знаряддя - за кодом ДК 021:2015 - 44510000-8 (Набір для майстерні служби підстанцій (Інвестиційна програма 2023 року - п. VII.2.18))</t>
  </si>
  <si>
    <t>https://prozorro.gov.ua/tender/UA-2023-08-11-002824-a</t>
  </si>
  <si>
    <t>п.  VII.2.18</t>
  </si>
  <si>
    <t>наб.</t>
  </si>
  <si>
    <t>UA-2023-08-11-002824-a</t>
  </si>
  <si>
    <t>https://prozorro.gov.ua/tender/UA-2023-08-16-001429-a</t>
  </si>
  <si>
    <t>UA-2023-08-16-001429-a</t>
  </si>
  <si>
    <t>Кабелі та супутня продукція - за кодом ДК 021:2015 – 44320000-9 (Продукція кабельна)</t>
  </si>
  <si>
    <t>https://prozorro.gov.ua/tender/UA-2023-08-21-005037-a</t>
  </si>
  <si>
    <t>UA-2023-08-21-005037-a</t>
  </si>
  <si>
    <t>Системи та пристрої нагляду та охорони - за кодом ДК 021:2015 – 35120000-1 (Турнікет пропускний)</t>
  </si>
  <si>
    <t>https://prozorro.gov.ua/tender/UA-2023-08-22-012310-a</t>
  </si>
  <si>
    <t>UA-2023-08-22-012310-a</t>
  </si>
  <si>
    <t>https://prozorro.gov.ua/tender/UA-2023-08-22-004167-a</t>
  </si>
  <si>
    <t>UA-2023-08-22-004167-a</t>
  </si>
  <si>
    <t>Електротехнічне обладнання - за кодом ДК 021:2015 - 31730000-2 (Тепловізор для енергоаудиту Walcom HT-19 (Інвестиційна програма 2023 року - п. VII.2.14))</t>
  </si>
  <si>
    <t>https://prozorro.gov.ua/tender/UA-2023-08-28-007394-a</t>
  </si>
  <si>
    <t>п. VII.2.14</t>
  </si>
  <si>
    <t>UA-2023-08-28-007394-a</t>
  </si>
  <si>
    <t>https://prozorro.gov.ua/tender/UA-2023-08-29-002115-a</t>
  </si>
  <si>
    <t>UA-2023-08-29-002115-a</t>
  </si>
  <si>
    <t>Пакети програмного забезпечення для захисту від вірусів – за кодом ДК 021:2015 – 48760000-3 (Ліцензія існуючого антивірусного програмного забезпечення ESET Endpoint Protect (Інвестиційна програма на 2023 рік – ІV.4.1))</t>
  </si>
  <si>
    <t>https://prozorro.gov.ua/tender/UA-2023-09-04-008117-a</t>
  </si>
  <si>
    <t>п. ІV.4.1</t>
  </si>
  <si>
    <t>UA-2023-09-04-008117-a</t>
  </si>
  <si>
    <t>Конструкційні матеріали - за кодом ДК 021:2015 - 44110000-4 (Плитка керамічна)</t>
  </si>
  <si>
    <t>https://prozorro.gov.ua/tender/UA-2023-09-05-001669-a</t>
  </si>
  <si>
    <t>UA-2023-09-05-001669-a</t>
  </si>
  <si>
    <t>Кріпильні деталі - за кодом ДК 021:2015 - 44530000-4 (Саморізи, дюбель, анкер)</t>
  </si>
  <si>
    <t>https://prozorro.gov.ua/tender/UA-2023-09-05-001999-a</t>
  </si>
  <si>
    <t>UA-2023-09-05-001999-a</t>
  </si>
  <si>
    <t>Конструкційні матеріали різні - за кодом ДК 021:2015 - 44190000-8 (Плита OSB-3)</t>
  </si>
  <si>
    <t>https://prozorro.gov.ua/tender/UA-2023-09-05-001729-a</t>
  </si>
  <si>
    <t>UA-2023-09-05-001729-a</t>
  </si>
  <si>
    <t>Мастики, шпаклівки, замазки та розчинники - за кодом ДК 021:2015 - 44830000-7 (Штукатурка, шпаклівка)</t>
  </si>
  <si>
    <t>https://prozorro.gov.ua/tender/UA-2023-09-05-003025-a</t>
  </si>
  <si>
    <t>UA-2023-09-05-003025-a</t>
  </si>
  <si>
    <t>Конструкційні матеріали різні - за кодом ДК 021:2015 - 44190000-8 (Ламінат, підкладка, плінтус та фурнітура)</t>
  </si>
  <si>
    <t>https://prozorro.gov.ua/tender/UA-2023-09-05-003363-a</t>
  </si>
  <si>
    <t>UA-2023-09-05-003363-a</t>
  </si>
  <si>
    <t>"Настанова з визначення вартості будівництва" - Електромонтажні роботи за кодом ДК 021:2015 – 45310000-3 (Будівельно-монтажні та пусконалагоджувальні роботи згідно робочого проекту "Реконструкція мережі зовнішнього електропостачання для приєднання м'ясопереробного цеху з допоміжними приміщеннями і спорудами на території Гуменецької ОТГ за межами населених пунктів, Кам'янець-Подільський район, Хмельницька область (кад. номер 6822483100:04:008:0069)")</t>
  </si>
  <si>
    <t>https://prozorro.gov.ua/tender/UA-2023-09-06-003906-a</t>
  </si>
  <si>
    <t>UA-2023-09-06-003906-a</t>
  </si>
  <si>
    <t>Консультаційні послуги у галузях інженерії та будівництва - за кодом ДК 021:2015 – 71310000-4 (Консультаційні послуги з питань технічної діяльності підприємства в сфері експлуатації та розвитку електричних мереж)</t>
  </si>
  <si>
    <t>https://prozorro.gov.ua/tender/UA-2023-09-06-009217-a</t>
  </si>
  <si>
    <t>UA-2023-09-06-009217-a</t>
  </si>
  <si>
    <t>Послуги з ремонту і технічного обслуговування мототранспортних засобів і супутнього обладнання - за кодом ДК 021:2015 - 50110000-9 (Послуги з ремонту та технічного обслуговування транспортних засобів та їх складових частин. Ремонт та технічне обслуговування легкових автомобілів та автобусів (виробництва СРСР, СНГ та вітчизняного виробництва))</t>
  </si>
  <si>
    <t>https://prozorro.gov.ua/tender/UA-2023-01-17-004063-a</t>
  </si>
  <si>
    <t>Послуги з технічного огляду та випробовувань - за кодом ДК 021:2015 - 71630000-3 (Послуги з повірки засобів вимірювальної техніки)</t>
  </si>
  <si>
    <t>https://prozorro.gov.ua/tender/UA-2023-01-17-008117-a</t>
  </si>
  <si>
    <t>UA-2023-01-17-008117-a</t>
  </si>
  <si>
    <t>UA-2023-01-17-007545-a</t>
  </si>
  <si>
    <t>Послуги з ремонту і технічного обслуговування мототранспортних засобів і супутнього обладнання - за кодом ДК 021:2015 - 50110000-9 (Послуги з ремонту та технічного обслуговування транспортних засобів та їх складових частин. Ремонт та технічне обслуговування легкових автомобілів та мікроавтобусів іноземного виробництва)</t>
  </si>
  <si>
    <t>https://prozorro.gov.ua/tender/UA-2023-01-17-007545-a</t>
  </si>
  <si>
    <t>UA-2023-01-17-008235-a</t>
  </si>
  <si>
    <t>Послуги з технічного огляду та випробовувань - за кодом ДК 021:2015 - 71630000-3 (Послуги з калібрування робочих еталонів та іншого обладнання, що використовуються для повірки засобів вимірювальної техніки)</t>
  </si>
  <si>
    <t>https://prozorro.gov.ua/tender/UA-2023-01-17-008235-a</t>
  </si>
  <si>
    <t>UA-2023-01-18-001607-a</t>
  </si>
  <si>
    <t>"Настанова з визначення вартості будівництва" - ДК 021:2015 код – 45310000-3 – Електромонтажні роботи (Проектно-вишукувальні та будівельно-монтажні роботи "Проектування та будівництво електричних мереж 0,4-10кВ для забезпечення виконання стандартного приєднання електроустановок замовників до електричних мереж АТ "Хмельницькобленерго" в Городоцькому та Чемеровецькому РЕМ Хмельницької області")</t>
  </si>
  <si>
    <t>https://prozorro.gov.ua/tender/UA-2023-01-18-001607-a</t>
  </si>
  <si>
    <t>UA-2023-01-18-002035-a</t>
  </si>
  <si>
    <t>"Настанова з визначення вартості будівництва" - ДК 021:2015 код – 45310000-3 – Електромонтажні роботи (Проектно-вишукувальні та будівельно-монтажні роботи "Проектування та будівництво електричних мереж 0,4-10 кВ для забезпечення виконання стандартного приєднання електроустановок замовників до електричних мереж АТ "Хмельницькобленерго" в Білогірському, Теофіпольському та Волочиському РЕМ Хмельницької області")</t>
  </si>
  <si>
    <t>https://prozorro.gov.ua/tender/UA-2023-01-18-002035-a</t>
  </si>
  <si>
    <t>UA-2023-01-18-001980-a</t>
  </si>
  <si>
    <t>"Настанова з визначення вартості будівництва" - ДК 021:2015 код – 45310000-3 – Електромонтажні роботи (Проектно-вишукувальні та будівельно-монтажні роботи "Проектування та будівництво електричних мереж 0,4-10кВ для забезпечення виконання стандартного приєднання електроустановок замовників до електричних мереж АТ "Хмельницькобленерго" в Летичівському, Старокостянтинівському та Старосинявському РЕМ Хмельницької області")</t>
  </si>
  <si>
    <t>https://prozorro.gov.ua/tender/UA-2023-01-18-001980-a</t>
  </si>
  <si>
    <t>UA-2023-01-18-002531-a</t>
  </si>
  <si>
    <t>"Настанова з визначення вартості будівництва" - ДК 021:2015 код – 45310000-3 – Електромонтажні роботи (Проектно-вишукувальні та будівельно-монтажні роботи "Проектування та будівництво електричних мереж 0,4-10кВ для забезпечення виконання стандартного приєднання електроустановок замовників до електричних мереж АТ "Хмельницькобленерго" в Красилівському РЕМ Хмельницької області")</t>
  </si>
  <si>
    <t>https://prozorro.gov.ua/tender/UA-2023-01-18-002531-a</t>
  </si>
  <si>
    <t xml:space="preserve"> UA-2023-01-18-004176-a</t>
  </si>
  <si>
    <t>https://prozorro.gov.ua/tender/UA-2023-01-18-004176-a</t>
  </si>
  <si>
    <t>Приладдя до ізольованих кабелів - за кодом ДК 021:2015 - 31340000-1 (Муфти термоусаджувальні кабельні)</t>
  </si>
  <si>
    <t>компл.</t>
  </si>
  <si>
    <t>UA-2023-01-18-003852-a</t>
  </si>
  <si>
    <t>"Настанова з визначення вартості будівництва" - ДК 021:2015 код – 45310000-3 – Електромонтажні роботи (Проектно-вишукувальні та будівельно-монтажні роботи "Проектування та будівництво електричних мереж 0,4-10 кВ для забезпечення виконання стандартного приєднання електроустановок замовників до електричних мереж АТ "Хмельницькобленерго" в Ярмолинецькому РЕМ Хмельницької області")</t>
  </si>
  <si>
    <t>https://prozorro.gov.ua/tender/UA-2023-01-18-003852-a</t>
  </si>
  <si>
    <t>Сплави - за кодом  ДК 021:2015 - 14620000-3 (Металопрокат)</t>
  </si>
  <si>
    <t>UA-2023-01-19-003018-a</t>
  </si>
  <si>
    <t>https://prozorro.gov.ua/tender/UA-2023-01-19-003018-a</t>
  </si>
  <si>
    <t>тонна</t>
  </si>
  <si>
    <t>UA-2023-01-19-001852-a</t>
  </si>
  <si>
    <t>"Настанова з визначення вартості будівництва" - ДК 021:2015 код – 45310000-3 – Електромонтажні роботи (Проектно-вишукувальні та будівельно-монтажні роботи "Проектування та будівництво електричних мереж 0,4-10кВ для забезпечення виконання стандартного приєднання електроустановок замовників до електричних мереж АТ "Хмельницькобленерго" в Дунаєвецькому РЕМ Хмельницької області")</t>
  </si>
  <si>
    <t>https://prozorro.gov.ua/tender/UA-2023-01-19-001852-a</t>
  </si>
  <si>
    <t>UA-2023-01-19-002718-a</t>
  </si>
  <si>
    <t>"Настанова з визначення вартості будівництва" - ДК 021:2015 код – 45310000-3 – Електромонтажні роботи (Проектно-вишукувальні та будівельно-монтажні роботи "Проектування та будівництво електричних мереж 0,4-10 кВ для забезпечення виконання стандартного приєднання електроустановок замовників до електричних мереж АТ "Хмельницькобленерго" в Віньковецькому, Деражнянському та Новоушицькому РЕМ Хмельницької області")</t>
  </si>
  <si>
    <t>https://prozorro.gov.ua/tender/UA-2023-01-19-002718-a</t>
  </si>
  <si>
    <t>UA-2023-01-20-002462-a</t>
  </si>
  <si>
    <t>"Настанова з визначення вартості будівництва" - ДК 021:2015 код – 45310000-3 – Електромонтажні роботи (Проектно-вишукувальні та будівельно-монтажні роботи "Проектування та будівництво електричних мереж 0,4-10 кВ для забезпечення виконання стандартного приєднання електроустановок замовників до електричних мереж АТ "Хмельницькобленерго" в Славутському РЕМ Хмельницької області")</t>
  </si>
  <si>
    <t>https://prozorro.gov.ua/tender/UA-2023-01-20-002462-a</t>
  </si>
  <si>
    <t>UA-2023-01-20-002403-a</t>
  </si>
  <si>
    <t>"Настанова з визначення вартості будівництва" - ДК 021:2015 код – 45310000-3 – Електромонтажні роботи (Проектно-вишукувальні та будівельно-монтажні роботи "Проектування та будівництво електричних мереж 0,4-10кВ для забезпечення виконання стандартного приєднання електроустановок замовників до електричних мереж АТ "Хмельницькобленерго" в Ізяславському, Полонському та Шепетівському РЕМ Хмельницької області")</t>
  </si>
  <si>
    <t>https://prozorro.gov.ua/tender/UA-2023-01-20-002403-a</t>
  </si>
  <si>
    <t>UA-2023-01-20-009779-a</t>
  </si>
  <si>
    <t>"Настанова з визначення вартості будівництва" - ДК 021:2015 код – 45310000-3 – Електромонтажні роботи (Будівельно-монтажні та пусконалагоджувальні роботи згідно робочого проекту "Реконструкція ПС 110/10 кВ "Бутівці" для приєднання електростанції на біомасі ТОВ "Старокостянтинівський олійноекстракційний завод" на землях Пашковецької с/ради (кад.№6824286400:04:022:0114) Старокостянтинівського району Хмельницької області")</t>
  </si>
  <si>
    <t>https://prozorro.gov.ua/tender/UA-2023-01-20-009779-a</t>
  </si>
  <si>
    <t>UA-2023-01-23-006255-a</t>
  </si>
  <si>
    <t>"Настанова з визначення вартості будівництва" - ДК 021:2015 код – 45310000-3 – Електромонтажні роботи (Будівельно-монтажні та пусконалагоджувальні роботи згідно робочого проекту "Реконструкція ПС 110/35/10 кВ "Остропіль" для приєднання електростанції на біомасі ТОВ Старокостянтинівський олійноекстракційний завод" на землях Пашковецької с/ради (кад.№6824286400:04:022:0114) Старокостянтинівського району Хмельницької області")</t>
  </si>
  <si>
    <t>https://prozorro.gov.ua/tender/UA-2023-01-23-006255-a</t>
  </si>
  <si>
    <t>UA-2023-01-23-006385-a</t>
  </si>
  <si>
    <t>"Настанова з визначення вартості будівництва" - ДК 021:2015 код – 45310000-3 – Електромонтажні роботи (Будівельно-монтажні та пусконалагоджувальні роботи згідно робочого проекту "Реконструкція РП 10 кВ №43 в м. Хмельницькому" (Інвестиційна програма на 2023 рік – п. I.4.3))</t>
  </si>
  <si>
    <t>п. I.4.3</t>
  </si>
  <si>
    <t>https://prozorro.gov.ua/tender/UA-2023-01-23-006385-a</t>
  </si>
  <si>
    <t>UA-2023-01-23-006395-a</t>
  </si>
  <si>
    <t>"Настанова з визначення вартості будівництва" - ДК 021:2015 код – 45310000-3 – Електромонтажні роботи (Будівельно-монтажні та пусконалагоджувальні роботи згідно робочого проекту "Реконструкція ПЛ 10 кВ Л-6 Ярмолинецького РЕМ (встановлення пункту автоматичного секціонування та захисту на ЛР-60 та ЛР-95) в Хмельницькому районі Хмельницької області" (Інвестиційна програма на 2023 рік – п. I.2.7))</t>
  </si>
  <si>
    <t>Інвестиційна програма на 2023 р</t>
  </si>
  <si>
    <t>п. I.2.7</t>
  </si>
  <si>
    <t>https://prozorro.gov.ua/tender/UA-2023-01-23-006395-a</t>
  </si>
  <si>
    <t>UA-2023-01-24-001897-a</t>
  </si>
  <si>
    <t>Конструкційні матеріали - за кодом  ДК 021:2015 - 44110000-4 (Гіпсокартон та комплектуючі)</t>
  </si>
  <si>
    <t>https://prozorro.gov.ua/tender/UA-2023-01-24-001897-a</t>
  </si>
  <si>
    <t>UA-2023-01-24-003409-a</t>
  </si>
  <si>
    <t xml:space="preserve">Послуги з ремонту і технічного обслуговування техніки – за кодом ДК 021:2015 - 50530000-9 (Послуги з ремонту трансформаторів напруги 10 кВ типу НАМИ-10 та НТМИ-10)  </t>
  </si>
  <si>
    <t>https://prozorro.gov.ua/tender/UA-2023-01-24-003409-a</t>
  </si>
  <si>
    <t>UA-2023-01-24-003305-a</t>
  </si>
  <si>
    <t>https://prozorro.gov.ua/tender/UA-2023-01-24-003305-a</t>
  </si>
  <si>
    <t>Конструкційні матеріали - за кодом  ДК 021:2015 - 44110000-4 (Цемент)</t>
  </si>
  <si>
    <t>UA-2023-01-25-012233-a</t>
  </si>
  <si>
    <t>"Настанова з визначення вартості проектних, науковопроектних, вишукувальних робіт та експертизи проектної документації на будівництво" - Послуги з інженерного проектування - за кодом ДК 021:2015 – 71320000-7 (Послуги з розроблення проектної документації на об’єкт "Реконструкція ПЛ 110 кВ Відгалуження до ПС 110/35/10 "Гелетинці" від ПЛ 110 кВ Хмельницька 330-Бокиївка Хмельницької області" (Інвестиційна програма на 2023 рік – п. I.6.1.1))</t>
  </si>
  <si>
    <t>п. I.6.1.1</t>
  </si>
  <si>
    <t>https://prozorro.gov.ua/tender/UA-2023-01-25-012233-a</t>
  </si>
  <si>
    <t>UA-2023-01-25-004187-a</t>
  </si>
  <si>
    <t>Технічне обслуговування і ремонт офісної техніки - за кодом ДК 021:2015 - 50310000-1 (Послуги з ремонту комп'ютерної техніки)</t>
  </si>
  <si>
    <t>https://prozorro.gov.ua/tender/UA-2023-01-25-004187-a</t>
  </si>
  <si>
    <t>UA-2023-01-27-004453-a</t>
  </si>
  <si>
    <t>"Настанова з визначення вартості будівництва" - ДК 021:2015 код – 45310000-3 – Електромонтажні роботи (Будівельно-монтажні та пусконалагоджувальні роботи згідно робочого проекту "Реконструкція ТП 10/0,4 кВ (встановлення пристроїв компенсації реактивної потужності) від ПЛ 10 кВ Л-22, Л-25 ПС 110/35/10 кВ "Чорний Острів" у Хмельницькому районі Хмельницької області" (Інвестиційна програма на 2023 рік – п. I.4.4))</t>
  </si>
  <si>
    <t>п. I.4.4</t>
  </si>
  <si>
    <t>https://prozorro.gov.ua/tender/UA-2023-01-27-004453-a</t>
  </si>
  <si>
    <t>Електрична апаратура для комутування та захисту електричних кіл - за кодом ДК 021:2015 - 31210000-1 (Роз'єднувачі РЛНД 10/400, РЛНДз 10/630)</t>
  </si>
  <si>
    <t>https://prozorro.gov.ua/tender/UA-2023-01-27-003572-a</t>
  </si>
  <si>
    <t>UA-2023-01-27-003572-a</t>
  </si>
  <si>
    <t>"Настанова з визначення вартості проектних, науковопроектних, вишукувальних робіт та експертизи проектної документації на будівництво" - Послуги з інженерного проектування - за кодом ДК 021:2015 – 71320000-7 (Послуги з розроблення проектної документації (Інвестиційна програма на 2023 рік))</t>
  </si>
  <si>
    <t>https://prozorro.gov.ua/tender/UA-2023-01-27-011386-a</t>
  </si>
  <si>
    <t>Інвестиційна програма 2023р.</t>
  </si>
  <si>
    <t>п.п. І.6.2.1-І.6.2.13</t>
  </si>
  <si>
    <t>UA-2023-01-27-011386-a</t>
  </si>
  <si>
    <t>"Настанова з визначення вартості будівництва" - Електромонтажні роботи - за кодом ДК 021:2015 – 45310000-3 (Будівельно-монтажні та пусконалагоджувальні роботи згідно робочого проекту "Будівельно-монтажні та пусконалагоджувальні роботи згідно робочого проекту "Нове будівництво КЛ 10 кВ від РП-52 до ТП-450 в м. Хмельницькому"" (Інвестиційна програма на 2023 рік – п. I.3.4))</t>
  </si>
  <si>
    <t>https://prozorro.gov.ua/tender/UA-2023-01-30-004342-a</t>
  </si>
  <si>
    <t>п. I.3.4</t>
  </si>
  <si>
    <t>UA-2023-01-30-004342-a</t>
  </si>
  <si>
    <t>03.04.2023р.</t>
  </si>
  <si>
    <t>Послуги пов'язані із системами та підтримкою - за кодом ДК 021:2015 - 72250000-2 (Послуги з технічної підтримки автоматизованої системи бухгалтерського обліку для забезпечення її щоденного цілодобового функціонування та доступу до неї користувачів, а саме "фінансовий модуль" та "бухгалтерський модуль")</t>
  </si>
  <si>
    <t>https://prozorro.gov.ua/tender/UA-2023-03-14-001461-a</t>
  </si>
  <si>
    <t>UA-2023-03-14-001461-a</t>
  </si>
  <si>
    <t>Послуги з розробки пакетів програмного забезпечення - за кодом ДК 021:2015 - 72210000-0 (Послуги з розробки окремої підсистеми “План розвитку системи розподілу” та “Інвестиційна програма”)</t>
  </si>
  <si>
    <t>UA-2023-03-14-000882-a</t>
  </si>
  <si>
    <t>https://prozorro.gov.ua/tender/UA-2023-03-14-000882-a</t>
  </si>
  <si>
    <t>Електрична енергія - за кодом  ДК 021:2015 - 09310000-5 (Електрична енергія для господарських потреб АТ "Хмельницькобленерго")</t>
  </si>
  <si>
    <t>кВт*год</t>
  </si>
  <si>
    <t>UA-2023-03-14-002342-a</t>
  </si>
  <si>
    <t>https://prozorro.gov.ua/tender/UA-2023-03-14-002342-a</t>
  </si>
  <si>
    <t>UA-2023-03-14-002086-a</t>
  </si>
  <si>
    <t>https://prozorro.gov.ua/tender/UA-2023-03-14-002086-a</t>
  </si>
  <si>
    <t>UA-2023-03-14-002361-a</t>
  </si>
  <si>
    <t>https://prozorro.gov.ua/tender/UA-2023-03-14-002361-a</t>
  </si>
  <si>
    <t>Послуги пов'язані із системами та підтримкою - за кодом ДК 021:2015 - 72250000-2 (Послуги з технічної підтримки автоматизованої системи бухгалтерського обліку для забезпечення її щоденного цілодобового функціонування та доступу до неї користувачів, а саме "модуль автогосподарство",  "модуль по охороні праці", "модуль по технічному обліку електрообладнання")</t>
  </si>
  <si>
    <t>UA-2023-03-15-000978-a</t>
  </si>
  <si>
    <t>https://prozorro.gov.ua/tender/UA-2023-03-15-000978-a</t>
  </si>
  <si>
    <t xml:space="preserve">Електророзподільні кабелі - за кодом ДК 021:2015 –  31320000-5 (Продукція кабельна) </t>
  </si>
  <si>
    <t>https://prozorro.gov.ua/tender/UA-2023-10-05-004703-a</t>
  </si>
  <si>
    <t>UA-2023-10-05-004703-a</t>
  </si>
  <si>
    <t>https://my.zakupivli.pro/cabinet/purchases/state_purchase/view/45657015</t>
  </si>
  <si>
    <t>UA-2023-10-05-003913-a</t>
  </si>
  <si>
    <t>"Настанова з визначення вартості будівництва" - Електромонтажні роботи за кодом ДК 021:2015 – 45310000-3  (Будівельно-монтажні та пусконалагоджувальні роботи згідно робочого проекту "Реконструкція ПС-110/35/10 кВ "Городок" Хмельницької області. Коригування") (Інвестиційні програми 2022р. та 2024р.))</t>
  </si>
  <si>
    <t>https://prozorro.gov.ua/tender/UA-2023-10-09-002378-a</t>
  </si>
  <si>
    <t>Інвестиційні програми 2022р. та 2024р.</t>
  </si>
  <si>
    <t>UA-2023-10-09-002378-a</t>
  </si>
  <si>
    <t>Послуги, пов’язані з програмним забезпеченням - за кодом ДК 021:2015 - 72260000-5 (Послуги з розробки та поставки програмного забезпечення який забезпечує оперативний доступ до телеінформації відображення даних із операційно-інформаційного комплексу по протоколу МЭК 60870-5-104)</t>
  </si>
  <si>
    <t>https://prozorro.gov.ua/tender/UA-2023-10-09-008606-a</t>
  </si>
  <si>
    <t>UA-2023-10-09-008606-a</t>
  </si>
  <si>
    <t>Послуги з ремонту і технічного обслуговування захисного обладнання - за кодом ДК 021:2015 - 50610000-4 (Послуги з технічного обслуговування вогнегасників)</t>
  </si>
  <si>
    <t>https://prozorro.gov.ua/tender/UA-2023-10-10-004937-a</t>
  </si>
  <si>
    <t>UA-2023-10-10-004937-a</t>
  </si>
  <si>
    <t>Тверде паливо - за кодом ДК 021:2015 - 09110000-3 (Пелети деревні та пелети з міскантус)</t>
  </si>
  <si>
    <t>https://prozorro.gov.ua/tender/UA-2023-10-31-003722-a</t>
  </si>
  <si>
    <t>тоннв</t>
  </si>
  <si>
    <t>UA-2023-10-31-003722-a</t>
  </si>
  <si>
    <t>"Настанова з визначення вартості будівництва" - Електромонтажні роботи за кодом ДК 021:2015 – 45310000-3  (Будівельно-монтажні роботи "Будівництво електричних мереж 0,4-10кВ для забезпечення виконання тимчасового приєднання електроустановок замовників до електричних мереж АТ "Хмельницькобленерго" в Хмельницькому МРЕМ Хмельницької області")</t>
  </si>
  <si>
    <t>https://prozorro.gov.ua/tender/UA-2023-10-12-011228-a</t>
  </si>
  <si>
    <t>UA-2023-10-12-011228-a</t>
  </si>
  <si>
    <t>Екологічний менеджмент - за кодом ДК 021:2015 - 90710000-7 (Послуги з розробки документації для отримання дозволів на спеціальне водокористування, супровід проходження документації в погоджувальних і дозвільних органах для об’єктів АТ "Хмельницькобленерго", а саме: Віньковецького, Волочиського, Летичівського, Новоушицького РЕМів,  Меджибізького та Старосинявського ЦЦР, Меджибізького сервісного центру Летичівського РЕМ, Департаменту ВЕМ, НЛК "Яблуневий сад")</t>
  </si>
  <si>
    <t>https://prozorro.gov.ua/tender/UA-2023-10-13-005426-a</t>
  </si>
  <si>
    <t>UA-2023-10-13-005426-a</t>
  </si>
  <si>
    <t>https://prozorro.gov.ua/tender/UA-2023-10-16-000921-a</t>
  </si>
  <si>
    <t xml:space="preserve">Інвестиційні програми 2022р. та 2024р. </t>
  </si>
  <si>
    <t>UA-2023-10-16-000921-a</t>
  </si>
  <si>
    <t>Запасні частини до вантажних транспортних засобів, фургонів та легкових автомобілів - за кодом  ДК 021:2015 - 34330000-9 (Запасні частини для транспортних засобів)</t>
  </si>
  <si>
    <t>https://prozorro.gov.ua/tender/UA-2023-10-16-004577-a</t>
  </si>
  <si>
    <t>UA-2023-10-16-004577-a</t>
  </si>
  <si>
    <t>Абразивні вироби - за кодом ДК 021:2015 - 14810000-2 (Круг відрізний, круг шліфувальний, круг для заточки, круг алмазний)</t>
  </si>
  <si>
    <t>https://prozorro.gov.ua/tender/UA-2023-10-19-006910-a</t>
  </si>
  <si>
    <t>UA-2023-10-19-006910-a</t>
  </si>
  <si>
    <t>https://prozorro.gov.ua/tender/UA-2023-10-19-007459-a</t>
  </si>
  <si>
    <t>Інвестиційні програми 2022р. та 2024р.)</t>
  </si>
  <si>
    <t>UA-2023-10-19-007459-a</t>
  </si>
  <si>
    <t>Екологічний менеджмент - за кодом ДК 021:2015 - 90710000-7 (Послуги з розробки документації для отримання дозволів на спеціальне водокористування, у тому числі реєстрації паспортів, розробки ГДС,   супровід проходження документації в погоджувальних і дозвільних органах для об’єктів АТ "Хмельницькобленерго" (Віньковецького РЕМ, Волочиського РЕМ, Летичівського РЕМ,  Меджибізького ЦЦР, Старосинявського ЦЦР, Меджибізького сервісного центру Летичівського РЕМ, Департаменту ВЕМ, НЛК "Яблуневий сад").</t>
  </si>
  <si>
    <t>https://prozorro.gov.ua/tender/UA-2023-10-20-000892-a</t>
  </si>
  <si>
    <t>UA-2023-10-20-000892-a</t>
  </si>
  <si>
    <t>https://prozorro.gov.ua/tender/UA-2023-10-23-009246-a</t>
  </si>
  <si>
    <t>UA-2023-10-23-009246-a</t>
  </si>
  <si>
    <t>Теплообмінники, кондиціонери повітря, холодильне обладнання та фільтрувальні пристрої - за кодом  ДК 021:2015 - 42510000-4 (Кондиціонери з монтажем)</t>
  </si>
  <si>
    <t>https://prozorro.gov.ua/tender/UA-2023-10-26-003922-a</t>
  </si>
  <si>
    <t>UA-2023-10-26-003922-a</t>
  </si>
  <si>
    <t>Електричні побутові прилади - за кодом  ДК 021:2015 - 39710000-2 (Кавоварка)</t>
  </si>
  <si>
    <t>https://prozorro.gov.ua/tender/UA-2023-10-26-001090-a</t>
  </si>
  <si>
    <t>UA-2023-10-26-001090-a</t>
  </si>
  <si>
    <t>Знаряддя - за кодом ДК 021:2015 - 44510000-8 (Набір для майстерні служби підстанцій (Інвестиційна програма 2023 року -  п. VII.2.18))</t>
  </si>
  <si>
    <t>https://prozorro.gov.ua/tender/UA-2023-10-30-001671-a</t>
  </si>
  <si>
    <t>Інвестиційна програма 2023 р.</t>
  </si>
  <si>
    <t>UA-2023-10-30-001671-a</t>
  </si>
  <si>
    <t>Послуги з ремонту і технічного обслуговування персональних комп’ютерів -  за кодом ДК 021:2015 - 50320000-4 (Послуги з заправки і відновлення картриджів)</t>
  </si>
  <si>
    <t>https://prozorro.gov.ua/tender/UA-2023-10-31-003155-a</t>
  </si>
  <si>
    <t>UA-2023-10-31-003155-a</t>
  </si>
  <si>
    <t>Сидіння, стільці та супутні вироби і частини до них за кодом  ДК 021:2015 – 39110000-6 (Крісла та стільці)</t>
  </si>
  <si>
    <t>https://prozorro.gov.ua/tender/UA-2023-11-01-004625-a</t>
  </si>
  <si>
    <t>UA-2023-11-01-004625-a</t>
  </si>
  <si>
    <t>Комп’ютерне обладнання - за кодом ДК 021:2015 –  30230000-0 (Монітор презентаційний в комплекті з підлоговою стійкою (Інвестиційна програма на 2023 рік – п. ІV.1.3))</t>
  </si>
  <si>
    <t>https://prozorro.gov.ua/tender/UA-2023-11-02-002274-a</t>
  </si>
  <si>
    <t>UA-2023-11-02-002274-a</t>
  </si>
  <si>
    <t>Конструкційні матеріали різні - за кодом ДК 021:2015 –  44190000-8 (Матеріали для виготовлення меблів)</t>
  </si>
  <si>
    <t>https://prozorro.gov.ua/tender/UA-2023-11-01-004096-a</t>
  </si>
  <si>
    <t>UA-2023-11-01-004096-a</t>
  </si>
  <si>
    <t>Обладнання для передавання даних - за кодом ДК 021:2015 –  32260000-3 (Система автоматичного оповіщення персоналу (багатоканальна система оповіщення) (Інвестиційна програма на 2023 рік – п. VІІ.2.5))</t>
  </si>
  <si>
    <t>https://prozorro.gov.ua/tender/UA-2023-11-01-007317-a</t>
  </si>
  <si>
    <t>п. VІІ.2.5</t>
  </si>
  <si>
    <t>UA-2023-11-01-007317-а</t>
  </si>
  <si>
    <t>Лічильники - за кодом ДК 021:2015 –  38550000-5 (Лічильники електронні багатотарифні Smart (Інвестиційна програма 2023 року -  п.п. II.2.1, II.2.2))</t>
  </si>
  <si>
    <t>https://prozorro.gov.ua/tender/UA-2023-11-02-005365-a</t>
  </si>
  <si>
    <t xml:space="preserve"> п.п. II.2.1, II.2.2</t>
  </si>
  <si>
    <t>UA-2023-11-02-005365-a</t>
  </si>
  <si>
    <t>Пакети комунікаційного програмного забезпечення - за кодом ДК 021:2015 –  48510000-6 (Програмне забезпечення підтримки обладнання Cisco (Інвестиційна програма на 2023 рік – п. ІV.4.2))</t>
  </si>
  <si>
    <t>https://prozorro.gov.ua/tender/UA-2023-11-02-005680-a</t>
  </si>
  <si>
    <t>п. ІV.4.2</t>
  </si>
  <si>
    <t>UA-2023-11-02-005680-a</t>
  </si>
  <si>
    <t>Послуги у сфері локальних мереж -  за кодом ДК 021:2015 - 72710000-0 (Послуги з модернізації структурованої кабельної системи в приміщеннях Ізяславського РЕМ, Славутського РЕМ, Теофіпольського РЕМ та Старокостянтинівського РЕМ (Інвестиційна програма на 2023 рік – п. ІV.2.3))</t>
  </si>
  <si>
    <t>https://prozorro.gov.ua/tender/UA-2023-11-06-003153-a</t>
  </si>
  <si>
    <t>п. ІV.2.3</t>
  </si>
  <si>
    <t>UA-2023-11-06-003153-a</t>
  </si>
  <si>
    <t>https://prozorro.gov.ua/tender/UA-2023-11-06-008010-a</t>
  </si>
  <si>
    <t>UA-2023-11-06-008010-a</t>
  </si>
  <si>
    <t>"Настанова з визначення вартості будівництва" - Електромонтажні роботи за кодом ДК 021:2015 – 45310000-3  (Будівельно-монтажні та пусконалагоджувальні роботи згідно робочого проекту "Реконструкція автоматизованої системи диспетчерського управління (АСДУ) ПС-110 кВ "Центральна"                             м. Хмельницький Хмельницької області. Телемеханізація" (Інвестиційна програма 2023р. – п. ІІІ.1.6))</t>
  </si>
  <si>
    <t>https://prozorro.gov.ua/tender/UA-2023-11-06-004729-a</t>
  </si>
  <si>
    <t>п. ІІІ.1.6</t>
  </si>
  <si>
    <t>UA-2023-11-06-004729-a</t>
  </si>
  <si>
    <t>"Настанова з визначення вартості будівництва" - Електромонтажні роботи за кодом ДК 021:2015 – 45310000-3  (Будівельно-монтажні та пусконалагоджувальні роботи згідно робочого проекту "Реконструкція автоматизованої системи диспетчерського управління (АСДУ) ПС-110 кВ "Східна" Хмельницького району Хмельницької області. Телемеханізація" (Інвестиційна програма 2023р. – п. ІІІ.1.5))</t>
  </si>
  <si>
    <t>https://prozorro.gov.ua/tender/UA-2023-11-06-005637-a</t>
  </si>
  <si>
    <t>п. ІІІ.1.5</t>
  </si>
  <si>
    <t>UA-2023-11-06-005637-a</t>
  </si>
  <si>
    <t>"Настанова з визначення вартості будівництва" - Електромонтажні роботи за кодом ДК 021:2015 – 45310000-3  (Будівельно-монтажні та пусконалагоджувальні роботи згідно робочого проекту "Реконструкція автоматизованої системи диспетчерського управління (АСДУ) ПС-110 кВ "ХЗТП" м. Хмельницький Хмельницької області. Телемеханізація." (Інвестиційна програма 2023р. – п. ІІІ.1.7))</t>
  </si>
  <si>
    <t>https://prozorro.gov.ua/tender/UA-2023-11-06-010225-a</t>
  </si>
  <si>
    <t>п. ІІІ.1.7</t>
  </si>
  <si>
    <t>UA-2023-11-06-010225-a</t>
  </si>
  <si>
    <t>"Настанова з визначення вартості будівництва" - Електромонтажні роботи за кодом ДК 021:2015 – 45310000-3  (Будівельно-монтажні та пусконалагоджувальні роботи згідно робочого проекту "Реконструкція автоматизованої системи диспетчерського управління (АСДУ) ПС-35 кВ "Ружичанка" Хмельницького району Хмельницької області. Телемеханізація" (Інвестиційна програма 2023р. – п. ІІІ.1.2))</t>
  </si>
  <si>
    <t>https://prozorro.gov.ua/tender/UA-2023-11-06-010120-a</t>
  </si>
  <si>
    <t>п. ІІІ.1.2</t>
  </si>
  <si>
    <t>UA-2023-11-06-010120-a</t>
  </si>
  <si>
    <t>"Настанова з визначення вартості будівництва" - Електромонтажні роботи за кодом ДК 021:2015 – 45310000-3  (Будівельно-монтажні та пусконалагоджувальні роботи згідно робочого проекту "Реконструкція автоматизованої системи диспетчерського управління (АСДУ) ПС-110 кВ "Термопласт"                           м. Хмельницький  Хмельницької області. Телемеханізація" (Інвестиційна програма 2023р. – п. ІІІ.1.4))</t>
  </si>
  <si>
    <t>https://prozorro.gov.ua/tender/UA-2023-11-07-001857-a</t>
  </si>
  <si>
    <t>п. ІІІ.1.4</t>
  </si>
  <si>
    <t>UA-2023-11-07-001857-a</t>
  </si>
  <si>
    <t>Деревина - за кодом ДК 021:2015 – 03410000-7 (Пиловник сосна)</t>
  </si>
  <si>
    <t>м3</t>
  </si>
  <si>
    <t>UA-2023-04-11-001956-a</t>
  </si>
  <si>
    <t>https://prozorro.gov.ua/tender/UA-2023-04-11-001956-a</t>
  </si>
  <si>
    <t>Спеціальний робочий одяг - за кодом  ДК 021:2015 - 18130000-9 (Комплект для захисту від порізів бензопилою (Інвестиційна програма 2023 року – п. VII.2.2))</t>
  </si>
  <si>
    <t>UA-2023-04-12-001740-a</t>
  </si>
  <si>
    <t>https://prozorro.gov.ua/tender/UA-2023-04-12-001740-a</t>
  </si>
  <si>
    <t>Мастильні засоби - за кодом  ДК 021:2015 - 09210000-4 (Матеріали мастильні для транспортних засобів)</t>
  </si>
  <si>
    <t>UA-2023-04-12-001416-a</t>
  </si>
  <si>
    <t>https://prozorro.gov.ua/tender/UA-2023-04-12-001416-a</t>
  </si>
  <si>
    <t>Електротехнічне обладнання – за кодом ДК 021:2015 - 31730000-2 (Ввода високовольтні 110 кВ з RIP ізоляцією)</t>
  </si>
  <si>
    <t>UA-2023-04-14-001128-a</t>
  </si>
  <si>
    <t>https://prozorro.gov.ua/tender/UA-2023-04-14-001128-a</t>
  </si>
  <si>
    <t>кг</t>
  </si>
  <si>
    <t>UA-2023-04-18-000779-a</t>
  </si>
  <si>
    <t>https://prozorro.gov.ua/tender/UA-2023-04-18-000779-a</t>
  </si>
  <si>
    <t>Машини для обробки даних (апаратна частина) – за кодом ДК 021:2015 - 30210000-4 (Комп'ютер в комплекті з монітором, блок безперебійного живлення (Інвестиційна програма на 2023 рік – п.п. ІV.1.1; ІV.1.2))</t>
  </si>
  <si>
    <t>п.п. ІV.1.1; ІV.1.2</t>
  </si>
  <si>
    <t>UA-2023-04-18-000602-a</t>
  </si>
  <si>
    <t>https://prozorro.gov.ua/tender/UA-2023-04-18-000602-a</t>
  </si>
  <si>
    <t>UA-2023-04-19-002041-a</t>
  </si>
  <si>
    <t>https://prozorro.gov.ua/tender/UA-2023-04-19-002041-a</t>
  </si>
  <si>
    <t>UA-2023-04-19-000688-a</t>
  </si>
  <si>
    <t>https://prozorro.gov.ua/tender/UA-2023-04-19-000688-a</t>
  </si>
  <si>
    <t>Нафта і дистиляти - за кодом  ДК 021:2015 - 09130000-9 (Бензин марки А-95, та дизельне паливо для Віньковецького РЕМ, Дунаєвецького РЕМ, Новоушицького РЕМ)</t>
  </si>
  <si>
    <t>UA-2023-04-20-002420-a</t>
  </si>
  <si>
    <t>https://prozorro.gov.ua/tender/UA-2023-04-20-002420-a</t>
  </si>
  <si>
    <t>Нафта і дистиляти - за кодом  ДК 021:2015 - 09130000-9 (Бензин марки А-95, та дизельне паливо для Летичівського РЕМ та Ярмолинецького РЕМ)</t>
  </si>
  <si>
    <t>UA-2023-04-20-002635-a</t>
  </si>
  <si>
    <t>https://prozorro.gov.ua/tender/UA-2023-04-20-002635-a</t>
  </si>
  <si>
    <t>Нафта і дистиляти - за кодом  ДК 021:2015 - 09130000-9 (Бензин марки А-95, та дизельне паливо для Кам’янець-Подільського РЕМ, Шепетівського РЕМ Хмельницького МРЕМ та СМіТ Товариства)</t>
  </si>
  <si>
    <t>UA-2023-04-20-003484-a</t>
  </si>
  <si>
    <t>https://prozorro.gov.ua/tender/UA-2023-04-20-003484-a</t>
  </si>
  <si>
    <t>Нафта і дистиляти - за кодом  ДК 021:2015 - 09130000-9 (Бензин марки А-95, та дизельне паливо для Волочиського РЕМ, Деражнянського РЕМ, Ізяславського РЕМ, Красилівського РЕМ, Полонського РЕМ, Славутського РЕМ, Старокостянтинівського РЕМ, Старосинявського РЕМ, Старосинявського ЦЦР)</t>
  </si>
  <si>
    <t>UA-2023-05-02-008334-a</t>
  </si>
  <si>
    <t>https://prozorro.gov.ua/tender/UA-2023-05-02-008334-a</t>
  </si>
  <si>
    <t>Знаряддя - за кодом ДК 021:2015 - 44510000-8 (Комплект електромонтера з експлуатації та ремонту кабельних ліній (Інвестиційна програма 2023 року — п. VII.2.12))</t>
  </si>
  <si>
    <t xml:space="preserve"> п. VII.2.12</t>
  </si>
  <si>
    <t>UA-2023-04-24-002321-a</t>
  </si>
  <si>
    <t>https://prozorro.gov.ua/tender/UA-2023-04-24-002321-a</t>
  </si>
  <si>
    <t>Легкові автомобілі  - за кодом  ДК 021:2015 – 34110000-1 (Автомобіль легковий Hyundai Elantra (Інвестиційна програма на 2023 рік – п. VI.1.10))</t>
  </si>
  <si>
    <t>п. VI.1.10</t>
  </si>
  <si>
    <t>UA-2023-05-02-009430-a</t>
  </si>
  <si>
    <t>https://prozorro.gov.ua/tender/UA-2023-05-02-009430-a</t>
  </si>
  <si>
    <t>Прилади для вимірювання величин - за кодом ДК 021:2015 - 38340000-0 (Дозиметри-радіометри МКС-05 "ТЕРРА"  (bluetooth) та Інформаційне табло ІТ - 09 Т в комплекті з блоком детектування БДБГ-09 (Інвестиційна програма 2023 року — п.п. VII.2.6, VII.2.7))</t>
  </si>
  <si>
    <t>п.п. VII.2.6, VII.2.7</t>
  </si>
  <si>
    <t>Мототранспортні вантажні засоби  - за кодом  ДК 021:2015 – 34130000-7 (Автомобіль тягач спеціалізований вантажний RENAULT VI C 440 з напівпричепом ВАРЗ та кран-маніпулятором HYVA (Інвестиційна програма на 2023 рік – п. VI.1.2))</t>
  </si>
  <si>
    <t>UA-2023-05-10-002498-a</t>
  </si>
  <si>
    <t>https://prozorro.gov.ua/tender/UA-2023-05-10-002498-a</t>
  </si>
  <si>
    <t>п. VI.1.2</t>
  </si>
  <si>
    <t>UA-2023-05-11-000976-a</t>
  </si>
  <si>
    <t>Комп’ютерне обладнання - за кодом ДК 021:2015 - 30230000-0 (Монітор Lenovo Q27q-20)</t>
  </si>
  <si>
    <t>https://prozorro.gov.ua/tender/UA-2023-05-11-000976-a</t>
  </si>
  <si>
    <t>06.65.2023</t>
  </si>
  <si>
    <t>UA-2023-05-12-005016-a</t>
  </si>
  <si>
    <t>п. VII.2.18</t>
  </si>
  <si>
    <t>https://prozorro.gov.ua/tender/UA-2023-05-12-005016-a</t>
  </si>
  <si>
    <t>UA-2023-05-15-001918-a</t>
  </si>
  <si>
    <t>https://prozorro.gov.ua/tender/UA-2023-05-15-001918-a</t>
  </si>
  <si>
    <t>п. ІV.3.4</t>
  </si>
  <si>
    <t>UA-2023-05-16-009216-a</t>
  </si>
  <si>
    <t>https://prozorro.gov.ua/tender/UA-2023-05-16-009216-a</t>
  </si>
  <si>
    <t>"Настанова з визначення вартості будівництва" - Будівництво трубопроводів, ліній зв’язку та електропередач, шосе, доріг, аеродромів і залізничних доріг; вирівнювання поверхонь - за кодом ДК 021:2015 – 45230000-8 (Роботи з ремонту покриття під’їзної дороги до складу та ямковий ремонт асфальтобетонного покриття території ДВЕМ в м. Хмельницький)</t>
  </si>
  <si>
    <t>UA-2023-05-18-012869-a</t>
  </si>
  <si>
    <t>https://prozorro.gov.ua/tender/UA-2023-05-18-012869-a</t>
  </si>
  <si>
    <t>Сервери – за кодом ДК 021:2015 – 48820000-2 (Сервер, комплект сервер, серверний блок безперебійного живлення (Інвестиційна програма на 2023 рік – п.п. ІV.3.2, ІV.3.5, ІV.3.3))</t>
  </si>
  <si>
    <t>п.п. ІV.3.2, 
ІV.3.5, 
ІV.3.3</t>
  </si>
  <si>
    <t>UA-2023-05-25-001263-a</t>
  </si>
  <si>
    <t>https://prozorro.gov.ua/tender/UA-2023-05-25-001263-a</t>
  </si>
  <si>
    <t>Гальванічні елементи – за кодом ДК 021:2015 – 31410000-3 (Батарейки для ремонту лічильників типу Меркурій 231 АТ-01)</t>
  </si>
  <si>
    <t>UA-2023-05-25-001007-a</t>
  </si>
  <si>
    <t>https://prozorro.gov.ua/tender/UA-2023-05-25-001007-a</t>
  </si>
  <si>
    <t>Послуги з технічного огляду та випробовувань - за кодом ДК 021:2015 – 71630000-3 (Послуги з проведення технічного огляду та експертного обстеження вантажопідіймальних кранів, підіймальних пристроїв і відповідного обладнання)</t>
  </si>
  <si>
    <t>UA-2023-05-26-008489-a</t>
  </si>
  <si>
    <t>https://prozorro.gov.ua/tender/UA-2023-05-26-008489-a</t>
  </si>
  <si>
    <t>Послуги, пов’язані з програмним забезпеченням - за кодом ДК 021:2015 – 72260000-5 (Послуги, пов’язані з з програмним забезпеченням (Нормативна база LIGA360: ДЕРЖСЕКТОР - LIGA360 Юрист: (Преміум Корпоративний) (кільк.=4), LIGA360 Бухгалтер: (Преміум Корпоративний) (кільк.=2), LIGA360 Спеціаліст з безпеки: (Преміум Корпоративний) (кільк.=1)))</t>
  </si>
  <si>
    <t>UA-2023-05-30-009073-a</t>
  </si>
  <si>
    <t>https://prozorro.gov.ua/tender/UA-2023-05-30-009073-a</t>
  </si>
  <si>
    <t>Механічні лопати, екскаватори та ковшові навантажувачі, гірнича техніка - за кодом ДК 021:2015 – 43260000-3 (Екскаватор-навантажувач колісний, багатофункціональний JCB 3CX (Інвестиційна програма на 2023 рік – п. VI.1.3))</t>
  </si>
  <si>
    <t xml:space="preserve"> п. VI.1.3</t>
  </si>
  <si>
    <t>UA-2023-05-31-000643-a</t>
  </si>
  <si>
    <t>https://prozorro.gov.ua/tender/UA-2023-05-31-000643-a</t>
  </si>
  <si>
    <t>Причепи, напівпричепи та пересувні контейнери - за кодом ДК 021:2015 – 34220000-5 (Причеп-розпуск ПРЛ-0512 (Інвестиційна програма на 2023 рік – п. VI.1.5))</t>
  </si>
  <si>
    <t>п. VI.1.5</t>
  </si>
  <si>
    <t>UA-2023-05-31-003176-a</t>
  </si>
  <si>
    <t>https://prozorro.gov.ua/tender/UA-2023-05-31-003176-a</t>
  </si>
  <si>
    <t>Легкові автомобілі – за кодом ДК 021:2015 – 34110000-1 (Автомобіль позашляховик MITSUBISHI L200 (Інвестиційна програма на 2023 рік – п. VI.1.6))</t>
  </si>
  <si>
    <t>п. VI.1.6</t>
  </si>
  <si>
    <t>UA-2023-06-06-003682-a</t>
  </si>
  <si>
    <t>https://prozorro.gov.ua/tender/UA-2023-06-06-003682-a</t>
  </si>
  <si>
    <t>Послуги з ремонту і технічного обслуговування охолоджувальних установок - за кодом ДК 021:2015 –  50730000-1 (Послуги з ремонту і технічного обслуговування кондиціонерів та вентиляції)</t>
  </si>
  <si>
    <t>UA-2023-06-07-011811-a</t>
  </si>
  <si>
    <t>https://prozorro.gov.ua/tender/UA-2023-06-07-011811-a</t>
  </si>
  <si>
    <t>Захисне взуття - за кодом ДК 021:2015 –  18830000-6 (Черевики шкіряні)</t>
  </si>
  <si>
    <t>UA-2023-06-07-011005-a</t>
  </si>
  <si>
    <t>https://prozorro.gov.ua/tender/UA-2023-06-07-011005-a</t>
  </si>
  <si>
    <t>Послуги, пов’язані з програмним забезпеченням - за кодом ДК 021:2015 – 72260000-5 (Послуги з підтримки користувачів, технічного супроводу системи електронного документообігу Програмного продукту "Megapolis.DocNet")</t>
  </si>
  <si>
    <t>UA-2023-06-09-007941-a</t>
  </si>
  <si>
    <t>https://prozorro.gov.ua/tender/UA-2023-06-09-007941-a</t>
  </si>
  <si>
    <t>Страхові послуги - за кодом ДК 021:2015 – 66510000-8 (Обов’язкове страхування цивільно-правової відповідальності власників наземних транспортних засобів)</t>
  </si>
  <si>
    <t>UA-2023-06-12-005545-a</t>
  </si>
  <si>
    <t>https://prozorro.gov.ua/tender/UA-2023-06-12-005545-a</t>
  </si>
  <si>
    <t>Мережеве обладнання - за кодом ДК 021:2015 –  32420000-3 (Комутатор рівня розподілу Ubiquiti EdgeSwitch Lite ES-48-LITE, комутатор оптичний для ТП Ubiquiti EdgeSwitch 12 Fiber ES-12F (Інвестиційна програма на 2023 рік – п.п. ІV.2.2; ІV.2.3))</t>
  </si>
  <si>
    <t>UA-2023-06-13-009721-a</t>
  </si>
  <si>
    <t>https://prozorro.gov.ua/tender/UA-2023-06-13-009721-a</t>
  </si>
  <si>
    <t>Лічильники - за кодом ДК 021:2015 –  38550000-5 (Комплект комунікаційного пристрою (Інвестиційна програма на 2023 рік – п. ІІ.3.3))</t>
  </si>
  <si>
    <t xml:space="preserve"> п. ІІ.3.3</t>
  </si>
  <si>
    <t>UA-2023-06-14-003445-a</t>
  </si>
  <si>
    <t>https://prozorro.gov.ua/tender/UA-2023-06-14-003445-a</t>
  </si>
  <si>
    <t>Комп’ютерне обладнання - за кодом ДК 021:2015 –  30230000-0 (Запчастини до комп'ютерної техніки)</t>
  </si>
  <si>
    <t>UA-2023-06-19-004184-a</t>
  </si>
  <si>
    <t>https://prozorro.gov.ua/tender/UA-2023-06-19-004184-a</t>
  </si>
  <si>
    <t>UA-2023-06-27-002041-a</t>
  </si>
  <si>
    <t>https://prozorro.gov.ua/tender/UA-2023-06-27-002041-a</t>
  </si>
  <si>
    <t>Лічильники - за кодом ДК 021:2015 –  38550000-5 (Комплект стандартного портативного трифазного зразкового еталонного лічильника Check Meter 2.3 Gen X класу точності 0,2 (Інвестиційна програма на 2023 рік – п. ІІ.6.1))</t>
  </si>
  <si>
    <t>п. ІІ.6.1</t>
  </si>
  <si>
    <t>UA-2023-06-27-001517-a</t>
  </si>
  <si>
    <t>https://prozorro.gov.ua/tender/UA-2023-06-27-001517-a</t>
  </si>
  <si>
    <t>Лічильники - за кодом ДК 021:2015 –  38550000-5 (Лічильники електричної енергії (Інвестиційна програма 2023 року -  п.п. II.3.1, II.3.2, II.4.1, II.4.2, II.4.3, II.4.4))</t>
  </si>
  <si>
    <t>п.п. II.3.1, 
II.3.2, II.4.1, II.4.2,
 II.4.3, II.4.4)</t>
  </si>
  <si>
    <t>UA-2023-06-21-003150-a</t>
  </si>
  <si>
    <t>https://prozorro.gov.ua/tender/UA-2023-06-21-003150-a</t>
  </si>
  <si>
    <t>Протипожежне, рятувальне та захисне обладнання - за кодом ДК 021:2015 –  35110000-8 (Вогнегасники)</t>
  </si>
  <si>
    <t>UA-2023-06-27-009928-a</t>
  </si>
  <si>
    <t>https://prozorro.gov.ua/tender/UA-2023-06-27-009928-a</t>
  </si>
  <si>
    <t>Конструкційні матеріали - за кодом ДК 021:2015 –  44110000-4 (Ізолятори)</t>
  </si>
  <si>
    <t xml:space="preserve">Комп’ютерне обладнання - за кодом ДК 021:2015 – 30230000-0 (Монітор презентаційний в комплекті з підлоговою стійкою </t>
  </si>
  <si>
    <t>https://prozorro.gov.ua/tender/UA-2023-06-22-002747-a</t>
  </si>
  <si>
    <t xml:space="preserve"> п. ІV.1.3</t>
  </si>
  <si>
    <t>UA-2023-06-22-002747-a</t>
  </si>
  <si>
    <t>Конструкційні матеріали - за кодом ДК 021:2015 – 44110000-4 (Плитка тротуарна та поребрик)</t>
  </si>
  <si>
    <t>https://prozorro.gov.ua/tender/UA-2023-06-27-010211-a</t>
  </si>
  <si>
    <t>UA-2023-06-27-010211-a</t>
  </si>
  <si>
    <t>Лічильники - за кодом ДК 021:2015 – 38550000-5 (Лічильники електронні багатотарифні Smart</t>
  </si>
  <si>
    <t>https://prozorro.gov.ua/tender/UA-2023-06-29-002026-a</t>
  </si>
  <si>
    <t xml:space="preserve">Інвестиційна програма 2023 року  </t>
  </si>
  <si>
    <t>п.п. II.2.1, II.2.2</t>
  </si>
  <si>
    <t>UA-2023-06-29-002026-a</t>
  </si>
  <si>
    <t>https://prozorro.gov.ua/tender/UA-2023-06-29-006453-a</t>
  </si>
  <si>
    <t>UA-2023-06-29-006453-a</t>
  </si>
  <si>
    <t>"Настанова з визначення вартості будівництва" - Електромонтажні роботи – за кодом ДК 021:2015 – 45310000-3 (Будівельно-монтажні та пусконалагоджувальні роботи згідно робочого проекту "Реконструкція ПЛ 10 кВ Л-19 Городоцького РЕМ (встановлення пункту автоматичного секціонування та захисту на ЛР-91 та ЛР-96) в Хмельницькому районі Хмельницької області" (Інвестиційна програма на 2023 рік – п. I.2.6))</t>
  </si>
  <si>
    <t>https://prozorro.gov.ua/tender/UA-2023-01-30-004683-a</t>
  </si>
  <si>
    <t>п. I.2.6</t>
  </si>
  <si>
    <t>UA-2023-01-30-004683-a</t>
  </si>
  <si>
    <t>"Настанова з визначення вартості будівництва" - Електромонтажні роботи - за кодом ДК 021:2015 код – 45310000-3 (Будівельно-монтажні та пусконалагоджувальні роботи згідно робочого проекту "Реконструкція ПЛ 10 кВ Л-11 Дунаєвецького РЕМ (встановлення пункту автоматичного секціонування та захисту на ЛР-28 та ЛР-101) в Кам’янець-Подільському районі Хмельницької області" (Інвестиційна програма на 2023 рік – п. I.2.5))</t>
  </si>
  <si>
    <t>https://prozorro.gov.ua/tender/UA-2023-01-30-005269-a</t>
  </si>
  <si>
    <t>п. I.2.5</t>
  </si>
  <si>
    <t>UA-2023-01-30-005269-a</t>
  </si>
  <si>
    <t>Причепи, напівпричепи та пересувні контейнери - за кодом ДК 021:2015 - 34220000-5 (Причеп лафет Сантей 3400 (Інвестиційна програма на 2023 рік – п. VI.1.8))</t>
  </si>
  <si>
    <t>https://prozorro.gov.ua/tender/UA-2023-01-31-011824-a</t>
  </si>
  <si>
    <t>п. VI.1.8</t>
  </si>
  <si>
    <t>UA-2023-01-31-011824-a</t>
  </si>
  <si>
    <t>Генератори - за кодом ДК 021:2015 - 31120000-3 (Генератор бензиновий Genergy Limited 7000 (Інвестиційна програма на 2022 рік – п. VII.2.11))</t>
  </si>
  <si>
    <t>https://prozorro.gov.ua/tender/UA-2023-01-31-003303-a</t>
  </si>
  <si>
    <t>Інвестиційна програма 2022р.</t>
  </si>
  <si>
    <t xml:space="preserve"> п. VII.2.11</t>
  </si>
  <si>
    <t>UA-2023-01-31-003303-a</t>
  </si>
  <si>
    <t>"Настанова з визначення вартості будівництва" - Електромонтажні роботи - за кодом ДК 021:2015 код – 45310000-3 (Будівельно-монтажні та пусконалагоджувальні роботи згідно робочого проекту "Реконструкція ПЛ 10 кВ Л-37 Деражнянського РЕМ (встановлення пункту автоматичного секціонування та захисту на ЛР-59 та ЛР-65) в Хмельницькому районі Хмельницької області" (Інвестиційна програма на 2023 рік – п. I.2.2))</t>
  </si>
  <si>
    <t>https://prozorro.gov.ua/tender/UA-2023-02-02-001586-a</t>
  </si>
  <si>
    <t>п. I.2.2</t>
  </si>
  <si>
    <t>UA-2023-02-02-001586-a</t>
  </si>
  <si>
    <t>"Настанова з визначення вартості будівництва" - Електромонтажні роботи - за кодом ДК 021:2015 код – 45310000-3 (Будівельно-монтажні та пусконалагоджувальні роботи згідно робочого проекту "Реконструкція ПЛ 10 кВ Л-302 Шепетівського РЕМ (встановлення пункту автоматичного секціонування та захисту на ЛР-3) в Шепетівському районі Хмельницької області" (Інвестиційна програма на 2023 рік – п. I.2.3))</t>
  </si>
  <si>
    <t>https://prozorro.gov.ua/tender/UA-2023-02-02-001329-a</t>
  </si>
  <si>
    <t>п. I.2.3</t>
  </si>
  <si>
    <t>UA-2023-02-02-001329-a</t>
  </si>
  <si>
    <t>"Настанова з визначення вартості будівництва" - Електромонтажні роботи - за кодом ДК 021:2015 – 45310000-3 (Будівельно-монтажні та пусконалагоджувальні роботи згідно робочого проекту "Технічне переоснащення КЛ-10кВ Л-08 від ПС "Городська" до РП-2 в м. Шепетівка Хмельницької області" (Інвестиційна програма на 2023 рік – п. I.3.1))</t>
  </si>
  <si>
    <t>https://prozorro.gov.ua/tender/UA-2023-02-03-010146-a</t>
  </si>
  <si>
    <t>п. I.3.1</t>
  </si>
  <si>
    <t>UA-2023-02-03-010146-a</t>
  </si>
  <si>
    <t>"Настанова з визначення вартості будівництва" - Електромонтажні роботи - за кодом ДК 021:2015 код – 45310000-3 (Будівельно-монтажні та пусконалагоджувальні роботи згідно робочого проекту "Реконструкція ПЛ 10 кВ Л-26 Кам’янець-Подільського РЕМ (встановлення пункту автоматичного секціонування та захисту на ЛР-12) в Кам’янець-Подільському районі Хмельницької області" (Інвестиційна програма на 2023 рік – п. I.2.4))</t>
  </si>
  <si>
    <t>https://prozorro.gov.ua/tender/UA-2023-02-03-005608-a</t>
  </si>
  <si>
    <t>п. I.2.4</t>
  </si>
  <si>
    <t>UA-2023-02-03-005608-a</t>
  </si>
  <si>
    <t>"Настанова з визначення вартості будівництва" - Електромонтажні роботи - за кодом ДК 021:2015 – 45310000-3 (Будівельно-монтажні та пусконалагоджувальні роботи згідно робочого проекту "Технічне переоснащення КЛ-10 кВ від ТП-622 до ТП-620 в м. Шепетівка Хмельницької області" (Інвестиційна програма на 2023 рік – п. I.3.3))</t>
  </si>
  <si>
    <t>https://prozorro.gov.ua/tender/UA-2023-02-07-009247-a</t>
  </si>
  <si>
    <t>п. I.3.3</t>
  </si>
  <si>
    <t>UA-2023-02-07-009247-a</t>
  </si>
  <si>
    <t>"Настанова з визначення вартості будівництва" - Електромонтажні роботи - за кодом ДК 021:2015 – 45310000-3 (Будівельно-монтажні та пусконалагоджувальні роботи згідно робочого проекту "Технічне переоснащення КЛ-10 кВ від ПС "Городська" до ТП-622 в м. Шепетівка Хмельницької області" (Інвестиційна програма на 2023 рік – п. I.3.2))</t>
  </si>
  <si>
    <t>https://prozorro.gov.ua/tender/UA-2023-02-07-002366-a</t>
  </si>
  <si>
    <t>п. I.3.2</t>
  </si>
  <si>
    <t>UA-2023-02-07-002366-a</t>
  </si>
  <si>
    <t>"Настанова з визначення вартості будівництва" - Електромонтажні роботи - за кодом ДК 021:2015 – 45310000-3 (Будівельно-монтажні та пусконалагоджувальні роботи згідно робочих проектів "Реконструкція автоматизованої системи диспетчерського управління (АСДУ) по об'єктах у Хмельницькій області" (Інвестиційна програма на 2022 рік – п.п. ІII.1.2; ІII.1.9; ІII.1.10))</t>
  </si>
  <si>
    <t>https://prozorro.gov.ua/tender/UA-2023-02-07-009110-a</t>
  </si>
  <si>
    <t>UA-2023-02-07-009110-a</t>
  </si>
  <si>
    <t>Мастильні засоби - за кодом ДК 021:2015 - 09210000-4 (Мастило для змащування двотактних двигунів марки STIHL)</t>
  </si>
  <si>
    <t>https://prozorro.gov.ua/tender/UA-2023-02-08-001030-a</t>
  </si>
  <si>
    <t>UA-2023-02-08-001030-a</t>
  </si>
  <si>
    <t>Металообробні верстати - за кодом ДК 021:2015 - 42630000-1 (Верстат для різки арматурної сталі СМЖ-172Б (Інвестиційна програма на 2023 рік – п. VII.2.8))</t>
  </si>
  <si>
    <t>https://prozorro.gov.ua/tender/UA-2023-02-08-001376-a</t>
  </si>
  <si>
    <t>п. VII.2.8</t>
  </si>
  <si>
    <t>UA-2023-02-08-001376-a</t>
  </si>
  <si>
    <t>неподання жодної тендерної пропозиції</t>
  </si>
  <si>
    <t>Нафта і дистиляти - за кодом ДК 021:2015 - 09130000-9 (Газ нафтовий скраплений для Віньковецького РЕМ, Дунаєвецького РЕМ, Новоушицького РЕМ)</t>
  </si>
  <si>
    <t>https://prozorro.gov.ua/tender/UA-2023-02-09-001811-a</t>
  </si>
  <si>
    <t>UA-2023-02-09-001811-a</t>
  </si>
  <si>
    <t>Електрична енергія - за кодом ДК 021:2015 - 09310000-5 (Електрична енергія для господарських потреб АТ "Хмельницькобленерго")</t>
  </si>
  <si>
    <t>https://prozorro.gov.ua/tender/UA-2023-02-09-003913-a</t>
  </si>
  <si>
    <t>кВт⋅год</t>
  </si>
  <si>
    <t>UA-2023-02-09-003913-a</t>
  </si>
  <si>
    <t>Будівельні товари - за кодом ДК 021:2015 - 44420000-0 (Секційний комплект шаф для переодягання працівників металевий (Інвестиційна програма на 2023 рік – п. VII.2.4))</t>
  </si>
  <si>
    <t>https://prozorro.gov.ua/tender/UA-2023-02-09-005273-a</t>
  </si>
  <si>
    <t>п. VII.2.4</t>
  </si>
  <si>
    <t>UA-2023-02-09-005273-a</t>
  </si>
  <si>
    <t>Насоси та компресори - за кодом ДК 021:2015 - 42120000-6 (Компресор (Інвестиційна програма на 2023 рік – п. VII.2.9))</t>
  </si>
  <si>
    <t>https://prozorro.gov.ua/tender/UA-2023-02-09-005627-a</t>
  </si>
  <si>
    <t xml:space="preserve"> п. VII.2.9</t>
  </si>
  <si>
    <t>UA-2023-02-09-005627-a</t>
  </si>
  <si>
    <t>"Настанова з визначення вартості будівництва" - Електромонтажні роботи - за кодом ДК 021:2015 – 45310000-3 (Будівельно-монтажні роботи "Будівництво електричних мереж 0,4-10кВ для забезпечення виконання тимчасового приєднання електроустановок замовників до електричних мереж АТ "Хмельницькобленерго" в Хмельницькому МРЕМ Хмельницької області)</t>
  </si>
  <si>
    <t>https://prozorro.gov.ua/tender/UA-2023-02-13-004703-a</t>
  </si>
  <si>
    <t>UA-2023-02-13-004703-a</t>
  </si>
  <si>
    <t>"Настанова з визначення вартості будівництва" - Електромонтажні роботи - за кодом ДК 021:2015 – 45310000-3 (Будівельно-монтажні роботи "Будівництво електричних мереж 0,4-10кВ для забезпечення виконання тимчасового приєднання електроустановок замовників до електричних мереж АТ "Хмельницькобленерго" в Кам'янець-Подільському РЕМ Хмельницької області")</t>
  </si>
  <si>
    <t>https://prozorro.gov.ua/tender/UA-2023-02-13-004343-a</t>
  </si>
  <si>
    <t>UA-2023-02-13-004343-a</t>
  </si>
  <si>
    <t>Послуги з ремонту і технічного обслуговування мототранспортних засобів і супутнього обладнання - за кодом ДК 021:2015 - 50110000-9 (Послуги з технічного обслуговування гарантійних та після гарантійних автомобілів марки RENAULT)</t>
  </si>
  <si>
    <t>https://prozorro.gov.ua/tender/UA-2023-02-14-002384-a</t>
  </si>
  <si>
    <t>UA-2023-02-14-002384-a</t>
  </si>
  <si>
    <t>Послуги з ремонту і технічного обслуговування мототранспортних засобів і супутнього обладнання - за кодом ДК 021:2015 - 50110000-9 (Послуги з встановлення, діагностики, ремонту та опосвідчення газобалонного обладнання на легкові і вантажні автомобілі та автобуси)</t>
  </si>
  <si>
    <t>https://prozorro.gov.ua/tender/UA-2023-02-14-003265-a</t>
  </si>
  <si>
    <t>UA-2023-02-14-003265-a</t>
  </si>
  <si>
    <t>Акумуляторні батареї - за кодом ДК 021:2015 - 31440000-2 (Акумуляторна батарея)</t>
  </si>
  <si>
    <t>https://prozorro.gov.ua/tender/UA-2023-02-15-001221-a</t>
  </si>
  <si>
    <t>UA-2023-02-15-001221-a</t>
  </si>
  <si>
    <t>Електричні побутові прилади - за кодом ДК 021:2015 - 39710000-2 (Шафа для сушіння спеціального одягу та взуття металева (Інвестиційна програма на 2023 рік – п. VII.2.3))</t>
  </si>
  <si>
    <t>https://prozorro.gov.ua/tender/UA-2023-02-15-007528-a</t>
  </si>
  <si>
    <t>п. VII.2.3</t>
  </si>
  <si>
    <t>UA-2023-02-15-007528-a</t>
  </si>
  <si>
    <t>"Настанова з визначення вартості будівництва" - Електромонтажні роботи - за кодом ДК 021:2015 – 45310000-3 (Будівельно-монтажні та пусконалагоджувальні роботи згідно робочого проекту "Нове будівництво КЛ 10 кВ від РП-52 до ТП-450 в м. Хмельницькому" (Інвестиційна програма на 2023 рік – п. I.3.4))</t>
  </si>
  <si>
    <t>https://prozorro.gov.ua/tender/UA-2023-02-16-002591-a</t>
  </si>
  <si>
    <t>UA-2023-02-16-002591-a</t>
  </si>
  <si>
    <t>"Настанова з визначення вартості будівництва" - Електромонтажні роботи - за кодом ДК 021:2015 – 45310000-3 (Будівельно-монтажні та пусконалагоджувальні роботи згідно робочого проекту "Реконструкція РУ 10 кВ РП-1 в м. Волочиськ Хмельницької області" (Інвестиційна програма на 2023 рік – п. I.4.2))</t>
  </si>
  <si>
    <t>https://prozorro.gov.ua/tender/UA-2023-02-16-002864-a</t>
  </si>
  <si>
    <t>п. I.4.2</t>
  </si>
  <si>
    <t>UA-2023-02-16-002864-a</t>
  </si>
  <si>
    <t>Будівельні товари - за кодом ДК 021:2015 – 4442000-0 (Драбина розбірна переносна (Інвестиційна програма на 2023 рік – п. VII.2.22))</t>
  </si>
  <si>
    <t>https://prozorro.gov.ua/tender/UA-2023-02-17-002766-a</t>
  </si>
  <si>
    <t xml:space="preserve"> п. VII.2.22</t>
  </si>
  <si>
    <t>UA-2023-02-17-002766-a</t>
  </si>
  <si>
    <t>Астрономічні та оптичні прилади - за кодом ДК 021:2015 - 38630000-0 (Бінокль Nikon ACULON A211 (Інвестиційна програма на 2023 рік – п. VII.2.21))</t>
  </si>
  <si>
    <t>https://prozorro.gov.ua/tender/UA-2023-02-17-002613-a</t>
  </si>
  <si>
    <t>п. VII.2.21</t>
  </si>
  <si>
    <t>UA-2023-02-17-002613-a</t>
  </si>
  <si>
    <t>Генератор пошуковий ГПК-11.2 в комплекті з трасошукачем (Інвестиційна програма на 2023 рік – п. VII.2.11)</t>
  </si>
  <si>
    <t>https://prozorro.gov.ua/tender/UA-2023-02-20-001803-a</t>
  </si>
  <si>
    <t>UA-2023-02-20-001803-a</t>
  </si>
  <si>
    <t>Електротехнічне обладнання - за кодом ДК 021:2015 – 31730000-2 (Вимірювач параметрів силових трансформаторів К540-3 (Інвестиційна програма на 2023 рік – п. VII.2.13))</t>
  </si>
  <si>
    <t>https://prozorro.gov.ua/tender/UA-2023-02-20-007670-a</t>
  </si>
  <si>
    <t>п. VII.2.13</t>
  </si>
  <si>
    <t>UA-2023-02-20-007670-a</t>
  </si>
  <si>
    <t>"Настанова з визначення вартості будівництва" - Електромонтажні роботи - за кодом ДК 021:2015 – 45310000-3 (Будівельно-монтажні та пусконалагоджувальні роботи згідно робочого проекту "Нове будівництво житлової групи багатоквартирних будинків з вбудовано-прибудованими об’єктами громадського призначення на вул. Панаса Мирного, 14 в м. Хмельницькому. Зовнішні електричні мережі")</t>
  </si>
  <si>
    <t>https://prozorro.gov.ua/tender/UA-2023-02-20-007908-a</t>
  </si>
  <si>
    <t>UA-2023-02-20-007908-a</t>
  </si>
  <si>
    <t>"Настанова з визначення вартості будівництва" - Електромонтажні роботи - за кодом ДК 021:2015 – 45310000-3 (Будівельно-монтажні роботи "Будівництво електричних мереж 0,4-10 кВ для забезпечення виконання тимчасового приєднання електроустановок замовників до електричних мереж АТ "Хмельницькобленерго" в Ярмолинецькому РЕМ Хмельницької області)</t>
  </si>
  <si>
    <t>https://prozorro.gov.ua/tender/UA-2023-02-21-001570-a</t>
  </si>
  <si>
    <t>UA-2023-02-21-001570-a</t>
  </si>
  <si>
    <t>"Настанова з визначення вартості будівництва" - Електромонтажні роботи - за кодом ДК 021:2015 – 45310000-3 (Будівельно-монтажні та пусконалагоджувальні роботи згідно робочого проекту "Реконструкція КЛ 10 кВ від РП-1 до ЗТП-432 Л-221 в м. Хмельницькому" (Інвестиційна програма на 2022 рік – п. I.3.3))</t>
  </si>
  <si>
    <t>https://prozorro.gov.ua/tender/UA-2023-02-21-008241-a</t>
  </si>
  <si>
    <t>UA-2023-02-21-008241-a</t>
  </si>
  <si>
    <t>"Настанова з визначення вартості будівництва" - Електромонтажні роботи - за кодом ДК 021:2015 – 45310000-3 (Будівельно-монтажні роботи "Будівництво електричних мереж 0,4-10кВ для забезпечення виконання тимчасового приєднання електроустановок замовників до електричних мереж АТ "Хмельницькобленерго" в Городоцькому та Чемеровецькому РЕМ Хмельницької області")</t>
  </si>
  <si>
    <t>https://prozorro.gov.ua/tender/UA-2023-02-21-002467-a</t>
  </si>
  <si>
    <t>UA-2023-02-21-002467-a</t>
  </si>
  <si>
    <t>Послуги з ремонту і технічного обслуговування техніки – за кодом ДК 021:2015 - 50530000-9 (Послуги з капітального ремонту силових трансформаторів типу ТМ (ТМГ) 25-630 кВА)</t>
  </si>
  <si>
    <t>https://prozorro.gov.ua/tender/UA-2023-02-21-004959-a</t>
  </si>
  <si>
    <t>UA-2023-02-21-004959-a</t>
  </si>
  <si>
    <t xml:space="preserve">  -</t>
  </si>
  <si>
    <t>"Настанова з визначення вартості будівництва" - Електромонтажні роботи - за кодом ДК 021:2015 – 45310000-3 (Будівельно-монтажні роботи "Будівництво електричних мереж 0,4-10 кВ для забезпечення виконання тимчасового приєднання електроустановок замовників до електричних мереж АТ "Хмельницькобленерго" в Красилівському РЕМ Хмельницької області")</t>
  </si>
  <si>
    <t>https://prozorro.gov.ua/tender/UA-2023-02-21-002472-a</t>
  </si>
  <si>
    <t>UA-2023-02-21-002472-a</t>
  </si>
  <si>
    <t>Електророзподільні кабелі - за кодом ДК 021:2015 – 31320000-5 (Продукція кабельна)</t>
  </si>
  <si>
    <t>https://prozorro.gov.ua/tender/UA-2023-06-29-002763-a</t>
  </si>
  <si>
    <t>UA-2023-06-29-002763-a</t>
  </si>
  <si>
    <t xml:space="preserve"> - </t>
  </si>
  <si>
    <t xml:space="preserve">відсутність в подальшій потребі </t>
  </si>
  <si>
    <t>https://prozorro.gov.ua/tender/UA-2023-07-03-001462-a</t>
  </si>
  <si>
    <t>UA-2023-07-03-001462-a</t>
  </si>
  <si>
    <t>Парфуми, засоби гігієни та презервативи - за кодом ДК 021:2015 – 33710000-0 (Мило господарське)</t>
  </si>
  <si>
    <t>https://prozorro.gov.ua/tender/UA-2023-07-04-004278-a</t>
  </si>
  <si>
    <t>UA-2023-07-04-004278-a</t>
  </si>
  <si>
    <t>Частини до світильників та освітлювального обладнання - за кодом ДК 021:2015 – 31530000-0 (Прилади освітлення, лампи)</t>
  </si>
  <si>
    <t>https://prozorro.gov.ua/tender/UA-2023-07-05-005015-a</t>
  </si>
  <si>
    <t>UA-2023-07-05-005015-a</t>
  </si>
  <si>
    <t>https://prozorro.gov.ua/tender/UA-2023-07-05-010189-a</t>
  </si>
  <si>
    <t>UA-2023-07-05-010189-a</t>
  </si>
  <si>
    <t>встановлені порушення, які неможливо усунути або виправити</t>
  </si>
  <si>
    <t>Конструкційні матеріали - за кодом ДК 021:2015 – 44110000-4 (Опори залізобетонні типу СВ 95-2, СВ 105-5)</t>
  </si>
  <si>
    <t>https://prozorro.gov.ua/tender/UA-2023-07-05-009062-a</t>
  </si>
  <si>
    <t>UA-2023-07-05-009062-a</t>
  </si>
  <si>
    <t xml:space="preserve">   -</t>
  </si>
  <si>
    <t>Туалетний папір, носові хустинки, рушники для рук і серветки - за кодом ДК 021:2015 – 33760000-5 (Папір туалетний, паперові рушники для рук і серветки)</t>
  </si>
  <si>
    <t>https://prozorro.gov.ua/tender/UA-2023-07-06-003541-a</t>
  </si>
  <si>
    <t>UA-2023-07-06-003541-a</t>
  </si>
  <si>
    <t xml:space="preserve">Лічильники - за кодом ДК 021:2015 – 38550000-5 (Лічильники електричної енергії) </t>
  </si>
  <si>
    <t>https://prozorro.gov.ua/tender/UA-2023-07-06-001397-a</t>
  </si>
  <si>
    <t>п.п. II.3.1, II.3.2, II.4.1, II.4.2, II.4.3, II.4.4</t>
  </si>
  <si>
    <t>UA-2023-07-06-001397-a</t>
  </si>
  <si>
    <t>"Настанова з визначення вартості будівництва" - Підрізання дерев і живих огорож - за кодом ДК 021:2015 – 77340000-5 (Послуги з розчистки траси проектованих ПЛЗ 20 кВ згідно проектної документації за титулом "Реконструкція ПЛ 10кВ Л-33 (проектована ПЛЗ 20кВ Л-51, Л-54) від проектованої ПС 110/20 кВ "Калюсик" у Віньковецькому районі Хмельницької області")</t>
  </si>
  <si>
    <t>https://prozorro.gov.ua/tender/UA-2023-07-06-007797-a</t>
  </si>
  <si>
    <t>UA-2023-07-06-007797-a</t>
  </si>
  <si>
    <t>Фарби - за кодом ДК 021:2015 – 44810000-1 (Фарба)</t>
  </si>
  <si>
    <t>https://prozorro.gov.ua/tender/UA-2023-07-06-008863-a</t>
  </si>
  <si>
    <t>UA-2023-07-06-008863-a</t>
  </si>
  <si>
    <t>https://prozorro.gov.ua/tender/UA-2023-07-10-007160-a</t>
  </si>
  <si>
    <t>UA-2023-07-10-007160-a</t>
  </si>
  <si>
    <t>Нафта і дистиляти - за кодом ДК 021:2015 - 09130000-9 (Газ нафтовий скраплений для Волочиського РЕМ, Ізяславського РЕМ, Красилівського РЕМ, Славутського РЕМ, Старокостянтинівського РЕМ, Старосинявського РЕМ, Старосинявського ЦЦР, Шепетівського РЕМ, Ярмолинецького РЕМ, Деражнянського РЕМ, Летичевського РЕМ)</t>
  </si>
  <si>
    <t>https://prozorro.gov.ua/tender/UA-2023-07-10-010946-a</t>
  </si>
  <si>
    <t>л</t>
  </si>
  <si>
    <t>UA-2023-07-10-010946-a</t>
  </si>
  <si>
    <t>Нафта і дистиляти - за кодом ДК 021:2015 - 09130000-9 (Газ нафтовий скраплений для Городоцького РЕМ, Дунаєвецького РЕМ, Кам’янець-Подільського РЕМ, Новоушицького РЕМ, Хмельницького МРЕМ та СМіТ Товариства)</t>
  </si>
  <si>
    <t>https://prozorro.gov.ua/tender/UA-2023-07-11-001350-a</t>
  </si>
  <si>
    <t>UA-2023-07-11-001350-a</t>
  </si>
  <si>
    <t>"Настанова з визначення вартості будівництва" - Електромонтажні роботи за кодом ДК 021:2015 – 45310000-3 (Будівельно-монтажні та пусконалагоджувальні роботи згідно робочого проекту "Реконструкція ПС 35/10 кВ "Кременчуки" для приєднання реконструйованого цілісного майнового комплексу для розміщення зерносховища ТОВ “Епіцентр К” по вул. Вокзальній, 1 в с. Кременчуки Красилівського району Хмельницької області")</t>
  </si>
  <si>
    <t>https://prozorro.gov.ua/tender/UA-2023-07-11-001797-a</t>
  </si>
  <si>
    <t>UA-2023-07-11-001797-a</t>
  </si>
  <si>
    <t>"Настанова з визначення вартості будівництва" - Інші завершальні будівельні роботи за кодом ДК 021:2015 – 45450000-6 (Будівельно-монтажних роботи згідно робочого проєкту “Реконструкція приміщення механічної майстерні (котельні) під диспетчерський пункт ОДС з побутовими приміщеннями по вул. М. Красовського, 2 в м. Хмельницький" (Інвестиційна програма 2022р.- VII.1.1))</t>
  </si>
  <si>
    <t>https://prozorro.gov.ua/tender/UA-2023-07-11-007511-a</t>
  </si>
  <si>
    <t xml:space="preserve">Інвестиційна програма 2022 року  </t>
  </si>
  <si>
    <t>п. VII.1.1</t>
  </si>
  <si>
    <t>UA-2023-07-11-007511-a</t>
  </si>
  <si>
    <t>https://prozorro.gov.ua/tender/UA-2023-07-11-003424-a</t>
  </si>
  <si>
    <t>п. VII.2.9</t>
  </si>
  <si>
    <t>UA-2023-07-11-003424-a</t>
  </si>
  <si>
    <t>https://prozorro.gov.ua/tender/UA-2023-07-13-002822-a</t>
  </si>
  <si>
    <t>UA-2023-07-13-002822-a</t>
  </si>
  <si>
    <t>Послуги з ремонту і технічного обслуговування мототранспортних засобів і супутнього обладнання - за кодом ДК 021:2015 – 50110000-9 (Послуги з встановлення, діагностики, ремонту та опосвідчення газобалонного обладнання на легкові і вантажні автомобілі та автобуси)</t>
  </si>
  <si>
    <t>https://prozorro.gov.ua/tender/UA-2023-07-13-002427-a</t>
  </si>
  <si>
    <t>UA-2023-07-13-002427-a</t>
  </si>
  <si>
    <t>Мережеве обладнання - за кодом ДК 021:2015 – 32420000-3 (Комутатор рівня розподілу Ubiquiti EdgeSwitch Lite ES-48-LITE, комутатор оптичний для ТП Ubiquiti EdgeSwitch 12 Fiber ES-12F (Інвестиційна програма на 2023 рік – п.п. ІV.2.2; ІV.2.3))</t>
  </si>
  <si>
    <t>https://prozorro.gov.ua/tender/UA-2023-07-13-003080-a</t>
  </si>
  <si>
    <t>UA-2023-07-13-003080-a</t>
  </si>
  <si>
    <t>Лічильники - за кодом ДК 021:2015 – 38550000-5 (Лічильники електронні багатотарифні Smart (Інвестиційна програма 2023 року - п.п. II.2.1, II.2.2))</t>
  </si>
  <si>
    <t>https://prozorro.gov.ua/tender/UA-2023-07-13-003706-a</t>
  </si>
  <si>
    <t>UA-2023-07-13-003706-a</t>
  </si>
  <si>
    <t>Мережеве обладнання - за кодом ДК 021:2015 – 32420000-3 (Комутатор рівня розподілу Ubiquiti UniFi Switch USW-48-POE, комутатор оптичний для ТП Ubiquiti Aggregation USW-Aggregation (Інвестиційна програма на 2023 рік – п.п. ІV.2.2; ІV.2.3))</t>
  </si>
  <si>
    <t>https://prozorro.gov.ua/tender/UA-2023-07-13-007895-a</t>
  </si>
  <si>
    <t xml:space="preserve"> п.п. ІV.2.2; ІV.2.3</t>
  </si>
  <si>
    <t>UA-2023-07-13-007895-a</t>
  </si>
  <si>
    <t>Спеціальний робочий одяг - за кодом ДК 021:2015 – 18130000-9 (Костюм бавовняний)</t>
  </si>
  <si>
    <t>https://prozorro.gov.ua/tender/UA-2023-07-19-004450-a</t>
  </si>
  <si>
    <t>UA-2023-07-19-004450-a</t>
  </si>
  <si>
    <t>Спеціальний робочий одяг - за кодом ДК 021:2015 – 18130000-9 (Куртка бавовняна)</t>
  </si>
  <si>
    <t>https://prozorro.gov.ua/tender/UA-2023-07-19-004830-a</t>
  </si>
  <si>
    <t>UA-2023-07-19-004830-a</t>
  </si>
  <si>
    <t>https://prozorro.gov.ua/tender/UA-2023-07-19-009706-a</t>
  </si>
  <si>
    <t>п.  VII.1.1</t>
  </si>
  <si>
    <t>UA-2023-07-19-009706-a</t>
  </si>
  <si>
    <t>Гравій, пісок, щебінь і наповнювачі - за кодом ДК 021:2015 – 14210000-6 (Щебінь, пісок)</t>
  </si>
  <si>
    <t>https://prozorro.gov.ua/tender/UA-2023-07-20-002648-a</t>
  </si>
  <si>
    <t>UA-2023-07-20-002648-a</t>
  </si>
  <si>
    <t>Конструкційні матеріали - за кодом ДК 021:2015 – 44110000-4 (Цемент)</t>
  </si>
  <si>
    <t>https://prozorro.gov.ua/tender/UA-2023-07-20-002514-a</t>
  </si>
  <si>
    <t>UA-2023-07-20-002514-a</t>
  </si>
  <si>
    <t>https://prozorro.gov.ua/tender/UA-2023-07-21-003151-a</t>
  </si>
  <si>
    <t>UA-2023-07-21-003151-a</t>
  </si>
  <si>
    <t>Знаряддя - за кодом ДК 021:2015 – 44510000-8 (Комплект електромонтера з ремонту та експлуатації розподільчих мереж (Інвестиційна програма 2023 року - п. VII.2.1))</t>
  </si>
  <si>
    <t>https://prozorro.gov.ua/tender/UA-2023-07-21-000813-a</t>
  </si>
  <si>
    <t xml:space="preserve">Інвестиційна програма 2023 року </t>
  </si>
  <si>
    <t xml:space="preserve"> п. VII.2.1</t>
  </si>
  <si>
    <t>UA-2023-07-21-000813-a</t>
  </si>
  <si>
    <t>https://prozorro.gov.ua/tender/UA-2023-07-21-008943-a</t>
  </si>
  <si>
    <t>UA-2023-07-21-008943-a</t>
  </si>
  <si>
    <t>"Настанова з визначення вартості будівництва" - Електромонтажні роботи за кодом ДК 021:2015 – 45310000-3 (Будівельно-монтажні та пусконалагоджувальні роботи згідно робочого проекту "Реконструкція автоматизованої системи диспетчерського управління (АСДУ) ПС-110кВ "Східна" Хмельницького району Хмельницької області" (Інвестиційна програма 2023 року - п. ІII.1.5))</t>
  </si>
  <si>
    <t>https://prozorro.gov.ua/tender/UA-2023-07-24-003155-a</t>
  </si>
  <si>
    <t>Інвестиційна програма 2023 року</t>
  </si>
  <si>
    <t>п. ІII.1.5</t>
  </si>
  <si>
    <t>UA-2023-07-24-003155-a</t>
  </si>
  <si>
    <t>"Настанова з визначення вартості будівництва" - Електромонтажні роботи за кодом ДК 021:2015 – 45310000-3 (Будівельно-монтажні та пусконалагоджувальні роботи згідно робочого проекту "Реконструкція автоматизованої системи диспетчерського управління (АСДУ) ПС-35 кВ "Ружичанка" Хмельницького району Хмельницької області. Телемеханізація. (Інвестиційна програма 2023 року - п. ІII.1.2))"</t>
  </si>
  <si>
    <t>https://prozorro.gov.ua/tender/UA-2023-07-24-006806-a</t>
  </si>
  <si>
    <t xml:space="preserve"> п. ІII.1.2</t>
  </si>
  <si>
    <t>UA-2023-07-24-006806-a</t>
  </si>
  <si>
    <t>https://prozorro.gov.ua/tender/UA-2023-07-25-007548-a</t>
  </si>
  <si>
    <t>UA-2023-07-25-007548-a</t>
  </si>
  <si>
    <t>"Настанова з визначення вартості будівництва" - Електромонтажні роботи за кодом ДК 021:2015 – 45310000-3 (Будівельно-монтажні та пусконалагоджувальні роботи згідно робочого проекту "Реконструкція ПС-110/35/10 кВ "Городок" Хмельницької області" (Інвестиційна програма на 2022 рік – п. І.6.1))</t>
  </si>
  <si>
    <t>https://prozorro.gov.ua/tender/UA-2023-07-26-002731-a</t>
  </si>
  <si>
    <t xml:space="preserve">Інвестиційна програма на 2022 рік </t>
  </si>
  <si>
    <t>п. І.6.1</t>
  </si>
  <si>
    <t>UA-2023-07-26-002731-a</t>
  </si>
  <si>
    <t>Кріпильні деталі - за кодом ДК 021:2015 – 44530000-4 (Болти, гайки, шайби)</t>
  </si>
  <si>
    <t>https://prozorro.gov.ua/tender/UA-2023-07-26-003715-a</t>
  </si>
  <si>
    <t>UA-2023-07-26-003715-a</t>
  </si>
  <si>
    <t>Послуги, пов’язані з програмним забезпеченням - за кодом ДК 021:2015 – 72260000-5 (Послуги з розробки та впровадження програмного забезпечення "Управління аварійними та плановими відключеннями" Система OUTAGE MANAGEMENT SYSTEM (OMS) (Інвестиційна програма на 2023 рік – розділ IV.4.4))</t>
  </si>
  <si>
    <t>https://prozorro.gov.ua/tender/UA-2023-07-26-007624-a</t>
  </si>
  <si>
    <t>п. IV.4.4</t>
  </si>
  <si>
    <t>UA-2023-07-26-007624-a</t>
  </si>
  <si>
    <t>Вироби з дроту - за кодом ДК 021:2015 – 44310000-6 (Електроди зварювальні, дріт зварювальний)</t>
  </si>
  <si>
    <t>https://prozorro.gov.ua/tender/UA-2023-07-26-007779-a</t>
  </si>
  <si>
    <t>UA-2023-07-26-007779-a</t>
  </si>
  <si>
    <t>Прилади звукової та візуальної сигналізації - за кодом ДК 021:2015 – 31620000-8 (Обладнання та матеріали для монтажу пожежної сигналізації, оповіщення та передавання тривожних сповіщень)</t>
  </si>
  <si>
    <t>https://prozorro.gov.ua/tender/UA-2023-07-27-003442-a</t>
  </si>
  <si>
    <t>UA-2023-07-27-003442-a</t>
  </si>
  <si>
    <t>"Настанова з визначення вартості будівництва" - Електромонтажні роботи - за кодом ДК 021:2015 – 45310000-3 (Будівельно-монтажні роботи "Будівництво електричних мереж 0,4-10кВ для забезпечення виконання тимчасового приєднання електроустановок замовників до електричних мереж АТ "Хмельницькобленерго" в Летичівському, Старокостянтинівському та Старосинявському РЕМ Хмельницької області")</t>
  </si>
  <si>
    <t>https://prozorro.gov.ua/tender/UA-2023-02-21-005190-a</t>
  </si>
  <si>
    <t>UA-2023-02-21-005190-a</t>
  </si>
  <si>
    <t>Послуги з ремонту і технічного обслуговування мототранспортних засобів і супутнього обладнання - за кодом ДК 021:2015 - 50110000-9 (Послуги з технічного обслуговування гарантійного автомобіля PEUGEOT EXPERT TRAVELLER)</t>
  </si>
  <si>
    <t>https://prozorro.gov.ua/tender/UA-2023-02-22-004674-a</t>
  </si>
  <si>
    <t>UA-2023-02-22-004674-a</t>
  </si>
  <si>
    <t>Нафта і дистиляти - за кодом ДК 021:2015 - 09130000-9 (Газ нафтовий скраплений для Городоцького РЕМ, Чемеровецького РЕМ)</t>
  </si>
  <si>
    <t>https://prozorro.gov.ua/tender/UA-2023-02-22-005238-a</t>
  </si>
  <si>
    <t>UA-2023-02-22-005238-a</t>
  </si>
  <si>
    <t>Пакети програмного забезпечення для створення документів - за кодом ДК 021:2015 – 48310000-4 (Ліцензії програмного забезпечення електронного документообігу "Мегаполіс.DocNet" (Інвестиційна програма на 2023 рік – п. IV.4.3))</t>
  </si>
  <si>
    <t>https://prozorro.gov.ua/tender/UA-2023-02-22-005503-a</t>
  </si>
  <si>
    <t>п. IV.4.3</t>
  </si>
  <si>
    <t>UA-2023-02-22-005503-a</t>
  </si>
  <si>
    <t>"Настанова з визначення вартості будівництва" - Електромонтажні роботи - за кодом ДК 021:2015 – 45310000-3 (Будівельно-монтажні роботи "Будівництво електричних мереж 0,4-10кВ для забезпечення виконання тимчасового приєднання електроустановок замовників до електричних мереж АТ "Хмельницькобленерго" в Ізяславському, Полонському та Шепетівському РЕМ Хмельницької області")</t>
  </si>
  <si>
    <t>https://prozorro.gov.ua/tender/UA-2023-02-23-001433-a</t>
  </si>
  <si>
    <t>UA-2023-02-23-001433-a</t>
  </si>
  <si>
    <t>"Настанова з визначення вартості будівництва" - Електромонтажні роботи - за кодом ДК 021:2015 – 45310000-3 (Будівельно-монтажні роботи "Будівництво електричних мереж 0,4-10кВ для забезпечення виконання тимчасового приєднання електроустановок замовників до електричних мереж АТ "Хмельницькобленерго" в Славутському РЕМ Хмельницької області")</t>
  </si>
  <si>
    <t>https://prozorro.gov.ua/tender/UA-2023-02-23-001779-a</t>
  </si>
  <si>
    <t>UA-2023-02-23-001779-a</t>
  </si>
  <si>
    <t>Конструкційні матеріали - за кодом ДК 021:2015 – 44110000-4 (Ізолятори)</t>
  </si>
  <si>
    <t>https://prozorro.gov.ua/tender/UA-2023-02-23-002624-a</t>
  </si>
  <si>
    <t>UA-2023-02-23-002624-a</t>
  </si>
  <si>
    <t>Нафта і дистиляти - за кодом ДК 021:2015 - 09130000-9 (Бензин марки А-95 та дизельне паливо для Городоцького РЕМ)</t>
  </si>
  <si>
    <t>https://prozorro.gov.ua/tender/UA-2023-02-23-002893-a</t>
  </si>
  <si>
    <t>UA-2023-02-23-002893-a</t>
  </si>
  <si>
    <t>"Настанова з визначення вартості будівництва" - Електромонтажні роботи - за кодом ДК 021:2015 – 45310000-3 (Будівельно-монтажні роботи "Будівництво електричних мереж 0,4-10кВ для забезпечення виконання тимчасового приєднання електроустановок замовників до електричних мереж АТ "Хмельницькобленерго" в Дунаєвецькому РЕМ Хмельницької області")</t>
  </si>
  <si>
    <t>https://prozorro.gov.ua/tender/UA-2023-02-23-003722-a</t>
  </si>
  <si>
    <t>UA-2023-02-23-003722-a</t>
  </si>
  <si>
    <t>"Настанова з визначення вартості будівництва" - Електромонтажні роботи - за кодом ДК 021:2015 – 45310000-3 (Будівельно-монтажні роботи "Будівництво електричних мереж 0,4-10кВ для забезпечення виконання тимчасового приєднання електроустановок замовників до електричних мереж АТ "Хмельницькобленерго" в Теофіпольському та Волочиському РЕМ Хмельницької області")</t>
  </si>
  <si>
    <t>https://prozorro.gov.ua/tender/UA-2023-02-24-003387-a</t>
  </si>
  <si>
    <t>UA-2023-02-24-003387-a</t>
  </si>
  <si>
    <t>Послуги з ремонту і технічного обслуговування мототранспортних засобів і супутнього обладнання - за кодом ДК 021:2015 - 50110000-9 (Послуги з технічного обслуговування гарантійних та після гарантійних автомобілів марки Mitsubishi L200)</t>
  </si>
  <si>
    <t>https://prozorro.gov.ua/tender/UA-2023-02-24-002111-a</t>
  </si>
  <si>
    <t>UA-2023-02-24-002111-a</t>
  </si>
  <si>
    <t>https://prozorro.gov.ua/tender/UA-2023-02-24-009109-a</t>
  </si>
  <si>
    <t>п. VII.2.11</t>
  </si>
  <si>
    <t>UA-2023-02-24-009109-a</t>
  </si>
  <si>
    <t>Офісне устаткування та приладдя різне - за кодом ДК 021:2015 - 30190000-7 (Канцелярські товари)</t>
  </si>
  <si>
    <t>https://prozorro.gov.ua/tender/UA-2023-02-24-008216-a</t>
  </si>
  <si>
    <t>UA-2023-02-24-008216-a</t>
  </si>
  <si>
    <t>"Настанова з визначення вартості будівництва" - Електромонтажні роботи - за кодом ДК 021:2015 – 45310000-3 (Будівельно-монтажні роботи "Будівництво електричних мереж 0,4-10кВ для забезпечення виконання тимчасового приєднання електроустановок замовників до електричних мереж АТ "Хмельницькобленерго" в Віньковецькому, Деражнянському та Новоушицькому РЕМ Хмельницької області")</t>
  </si>
  <si>
    <t>https://prozorro.gov.ua/tender/UA-2023-02-24-004636-a</t>
  </si>
  <si>
    <t>UA-2023-02-24-004636-a</t>
  </si>
  <si>
    <t>Телефонне обладнання - за кодом ДК 021:2015 – 32550000-3 (Обладнання зв'язку IP-PBX в комплекті (Інвестиційна програма на 2023 рік – п. V.1.2))</t>
  </si>
  <si>
    <t>https://prozorro.gov.ua/tender/UA-2023-02-27-001183-a</t>
  </si>
  <si>
    <t>п. V.1.2</t>
  </si>
  <si>
    <t>UA-2023-02-27-001183-a</t>
  </si>
  <si>
    <t>Продукція для чищення - за кодом ДК 021:2015 - 39830000-9 (Засоби для чищення)</t>
  </si>
  <si>
    <t>https://prozorro.gov.ua/tender/UA-2023-02-28-006711-a</t>
  </si>
  <si>
    <t>UA-2023-02-28-006711-a</t>
  </si>
  <si>
    <t>Бездротові телекомунікаційні системи - за кодом ДК 021:2015 – 32510000-1 (Обладнання зв'язку для розширення каналів GSM-шлюзу (Інвестиційна програма на 2023 рік – п. V.1.1))</t>
  </si>
  <si>
    <t>https://prozorro.gov.ua/tender/UA-2023-02-27-002125-a</t>
  </si>
  <si>
    <t>п. V.1.1</t>
  </si>
  <si>
    <t>UA-2023-02-27-002125-a</t>
  </si>
  <si>
    <t>https://prozorro.gov.ua/tender/UA-2023-03-01-000444-a</t>
  </si>
  <si>
    <t>п. V.3.3</t>
  </si>
  <si>
    <t>UA-2023-03-01-000444-a</t>
  </si>
  <si>
    <t>Консультаційні послуги у галузях інженерії та будівництва – за кодом ДК 021:2015 - 71310000-4 (Послуги з розроблення нормативних характеристик та обчислення структури нормативних значень технологічних витрат електроенергії в електричних мережах АТ "Хмельницькобленерго")</t>
  </si>
  <si>
    <t>https://prozorro.gov.ua/tender/UA-2023-03-01-001629-a</t>
  </si>
  <si>
    <t>UA-2023-03-01-001629-a</t>
  </si>
  <si>
    <t>Електричні побутові прилади - за кодом ДК 021:2015 - 39710000-2 (Кондиціонери з монтажем)</t>
  </si>
  <si>
    <t>https://prozorro.gov.ua/tender/UA-2023-03-01-002320-a</t>
  </si>
  <si>
    <t>UA-2023-03-01-002320-a</t>
  </si>
  <si>
    <t>Сидіння, стільці та супутні вироби і частини до них - за кодом ДК 021:2015 - 39110000-6 (Крісла та стільці)</t>
  </si>
  <si>
    <t>https://prozorro.gov.ua/tender/UA-2023-03-01-010704-a</t>
  </si>
  <si>
    <t>UA-2023-03-01-010704-a</t>
  </si>
  <si>
    <t>https://prozorro.gov.ua/tender/UA-2023-03-01-007954-a</t>
  </si>
  <si>
    <t>UA-2023-03-01-007954-a</t>
  </si>
  <si>
    <t>https://prozorro.gov.ua/tender/UA-2023-03-02-000481-a</t>
  </si>
  <si>
    <t>п. І.2.5</t>
  </si>
  <si>
    <t>UA-2023-03-02-000481-a</t>
  </si>
  <si>
    <t>https://prozorro.gov.ua/tender/UA-2023-03-02-001880-a</t>
  </si>
  <si>
    <t>UA-2023-03-02-001880-a</t>
  </si>
  <si>
    <t>Вироби з дроту - за кодом ДК 021:2015 - 44310000-6 (Трос грозозахисний С-50)</t>
  </si>
  <si>
    <t>https://prozorro.gov.ua/tender/UA-2023-03-02-003270-a</t>
  </si>
  <si>
    <t>км.</t>
  </si>
  <si>
    <t>UA-2023-03-02-003270-a</t>
  </si>
  <si>
    <t>Послуги з технічного огляду та випробовувань за кодом ДК 021:2015 - 71630000-3 (Послуги з періодичної атестації високовольтного обладнання, послуги з експертизи документів при оцінюванні технічної компетентності вимірювальних лабораторій, оцінювання технічної компетентності вимірювальних лабораторій)</t>
  </si>
  <si>
    <t>https://prozorro.gov.ua/tender/UA-2023-03-02-004711-a</t>
  </si>
  <si>
    <t>UA-2023-03-02-004711-a</t>
  </si>
  <si>
    <t>https://prozorro.gov.ua/tender/UA-2023-03-03-000939-a</t>
  </si>
  <si>
    <t>UA-2023-03-03-000939-a</t>
  </si>
  <si>
    <t>https://prozorro.gov.ua/tender/UA-2023-03-03-001111-a</t>
  </si>
  <si>
    <t>UA-2023-03-03-001111-a</t>
  </si>
  <si>
    <t>відсутность подальшої потреби</t>
  </si>
  <si>
    <t>Електричні побутові прилади - за кодом ДК 021:2015 - 39710000-2 (Пилосос сервісний (Інвестиційна програма на 2023 рік – п. ІV.3.4))</t>
  </si>
  <si>
    <t>https://prozorro.gov.ua/tender/UA-2023-03-03-001742-a</t>
  </si>
  <si>
    <t xml:space="preserve"> п. ІV.3.4</t>
  </si>
  <si>
    <t>UA-2023-03-03-001742-a</t>
  </si>
  <si>
    <t>https://prozorro.gov.ua/tender/UA-2023-03-03-001642-a</t>
  </si>
  <si>
    <t>UA-2023-03-03-001642-a</t>
  </si>
  <si>
    <t>Послуги у сфері охорони здоров’я різні - за кодом ДК 021:2015 - 85140000-2 (Послуги з проведення медичного огляду водіїв транспортних засобів)</t>
  </si>
  <si>
    <t>https://prozorro.gov.ua/tender/UA-2023-03-03-002985-a</t>
  </si>
  <si>
    <t>людина</t>
  </si>
  <si>
    <t>UA-2023-03-03-002985-a</t>
  </si>
  <si>
    <t>Послуги у сфері охорони здоров’я різні за кодом ДК 021:2015 - 85140000-2 (Послуги з проведення медичного огляду працівників)</t>
  </si>
  <si>
    <t>https://prozorro.gov.ua/tender/UA-2023-03-03-003095-a</t>
  </si>
  <si>
    <t>UA-2023-03-03-003095-a</t>
  </si>
  <si>
    <t>https://prozorro.gov.ua/tender/UA-2023-03-06-001178-a</t>
  </si>
  <si>
    <t>п. VII.2.22</t>
  </si>
  <si>
    <t>UA-2023-03-06-001178-a</t>
  </si>
  <si>
    <t>https://prozorro.gov.ua/tender/UA-2023-03-06-001213-a</t>
  </si>
  <si>
    <t>UA-2023-03-06-001213-a</t>
  </si>
  <si>
    <t>Аксесуари до робочого одягу - за кодом ДК 021:2015 – 18140000-2 (Рукавиці робочі)</t>
  </si>
  <si>
    <t>https://prozorro.gov.ua/tender/UA-2023-03-06-001638-a</t>
  </si>
  <si>
    <t>пара</t>
  </si>
  <si>
    <t>UA-2023-03-06-001638-a</t>
  </si>
  <si>
    <t>"Настанова з визначення вартості будівництва" - Електромонтажні роботи - за кодом ДК 021:2015 – 45310000-3 (Будівельно-монтажні та пусконалагоджувальні роботи згідно робочого проекту "Реконструкція зовнішніх електричних мереж для приєднання багатоповерхових житлових будинків з вбудовано-прибудованими житловими приміщеннями ОК "Автобіографія" по вул. Озерна, 14/1 в м. Хмельницькому")</t>
  </si>
  <si>
    <t>https://prozorro.gov.ua/tender/UA-2023-03-07-000918-a</t>
  </si>
  <si>
    <t>UA-2023-03-07-000918-a</t>
  </si>
  <si>
    <t>Легкові автомобілі - за кодом ДК 021:2015 – 34110000-1 (Позашляховик "Renault Duster" (Інвестиційна програма на 2023 рік – п. VI.1.1))</t>
  </si>
  <si>
    <t>https://prozorro.gov.ua/tender/UA-2023-03-07-001273-a</t>
  </si>
  <si>
    <t>п. VI.1.1</t>
  </si>
  <si>
    <t>UA-2023-03-07-001273-a</t>
  </si>
  <si>
    <t>Арматура лінійна</t>
  </si>
  <si>
    <t>https://prozorro.gov.ua/tender/UA-2023-03-07-003119-a</t>
  </si>
  <si>
    <t>UA-2023-03-07-003119-a</t>
  </si>
  <si>
    <t>Електродвигуни - за кодом ДК 021:2015 – 31110000-0 (Вентилятори обдуву ВОТ-360МК)</t>
  </si>
  <si>
    <t>https://prozorro.gov.ua/tender/UA-2023-03-10-000982-a</t>
  </si>
  <si>
    <t>UA-2023-03-10-000982-a</t>
  </si>
  <si>
    <t>Причепи, напівпричепи та пересувні контейнери - за кодом ДК 021:2015 – 34220000-5 (Причеп лафет Сантей 3400 (Інвестиційна програма на 2022 рік – п. VI.1.8))</t>
  </si>
  <si>
    <t>https://prozorro.gov.ua/tender/UA-2023-03-10-001366-a</t>
  </si>
  <si>
    <t>UA-2023-03-10-001366-a</t>
  </si>
  <si>
    <t>Мототранспортні вантажні засоби - за кодом ДК 021:2015 – 34130000-7 (Вантажний спеціалізований автомобіль ISUZU NPS75L-K (Інвестиційна програма на 2023 рік – п. VI.1.4))</t>
  </si>
  <si>
    <t>https://prozorro.gov.ua/tender/UA-2023-03-10-002688-a</t>
  </si>
  <si>
    <t>п. VI.1.4</t>
  </si>
  <si>
    <t>UA-2023-03-10-002688-a</t>
  </si>
  <si>
    <t>Садова техніка різна - за кодом ДК 021:2015 – 16160000-4 (Комплект бензоінстументу, бензопила STIHL MS 250, мотокоса STIHL FS 250 (Інвестиційна програма на 2023 рік – п.п. VІI.2.10, VІI.2.20, VІI.2.16))</t>
  </si>
  <si>
    <t>https://prozorro.gov.ua/tender/UA-2023-03-13-008786-a</t>
  </si>
  <si>
    <t>п.п. VІI.2.10, VІI.2.20, VІI.2.16</t>
  </si>
  <si>
    <t>UA-2023-03-13-008786-a</t>
  </si>
  <si>
    <t>Нафта і дистиляти - за кодом ДК 021:2015 - 09130000-9 (Газ нафтовий скраплений для Полонського РЕМ)</t>
  </si>
  <si>
    <t>https://prozorro.gov.ua/tender/UA-2023-03-13-003086-a</t>
  </si>
  <si>
    <t>UA-2023-03-13-003086-a</t>
  </si>
  <si>
    <t>Нафта і дистиляти - за кодом ДК 021:2015 - 09130000-9 (Бензин марки А-95 та дизельне паливо для Теофіпольського РЕМ)</t>
  </si>
  <si>
    <t>https://prozorro.gov.ua/tender/UA-2023-03-13-004320-a</t>
  </si>
  <si>
    <t>UA-2023-03-13-004320-a</t>
  </si>
  <si>
    <t>№ з/п</t>
  </si>
  <si>
    <t>Одиниця виміру</t>
  </si>
  <si>
    <t>кількість</t>
  </si>
  <si>
    <t xml:space="preserve"> кількість</t>
  </si>
  <si>
    <t>питома вартість,
тис. грн
без ПДВ</t>
  </si>
  <si>
    <t>Дата оприлюднення оголошення про проведення закупівлі</t>
  </si>
  <si>
    <t>Ідентифікатор закупівлі /частин предмета закупівлі (лотів)</t>
  </si>
  <si>
    <t xml:space="preserve">Дата укладення договору про закупівлю з переможцем </t>
  </si>
  <si>
    <t>Примітки</t>
  </si>
  <si>
    <t>Загальна вартість заходу, заявлена ОСР у тендерній документації</t>
  </si>
  <si>
    <t>вартість, тис. грн
без ПДВ</t>
  </si>
  <si>
    <t>загальна вартість, тис. грн
без ПДВ</t>
  </si>
  <si>
    <t>вартість, тис. грн 
без ПДВ</t>
  </si>
  <si>
    <t>Найменування предмета закупівлі</t>
  </si>
  <si>
    <t>Вид предмета закупівлі (товари/роботи/послуги)</t>
  </si>
  <si>
    <t xml:space="preserve">Найменування заходу виробничої програми </t>
  </si>
  <si>
    <t>Заплановано згідно з планом фінансування відповідної виробничої програми</t>
  </si>
  <si>
    <t>Додаток 13
до Кодексу систем розподілу</t>
  </si>
  <si>
    <t>Опис технічних характеристик предмета закупівлі (для обладнання та матеріалів)</t>
  </si>
  <si>
    <t>Найменування виробничої програми, згідно з якою проводиться закупівля  (інвестиційна програма, ремонтна програма, заходи з приєднання)</t>
  </si>
  <si>
    <t>Вартість, що визначена у тендерній пропозиції переможця процедури закупівлі, з яким ОСР має намір укласти договір про закупівлю</t>
  </si>
  <si>
    <t>Реєстр інформації про проведені закупівлі товарів, робіт та послуг</t>
  </si>
  <si>
    <t>Гіперпосилання на відповідну закупівлю</t>
  </si>
  <si>
    <t>Інформація щодо відміни закупівлі, причини її відміни</t>
  </si>
  <si>
    <t>товари</t>
  </si>
  <si>
    <t>https://prozorro.gov.ua/tender/UA-2023-01-05-003846-a</t>
  </si>
  <si>
    <t>UA-2023-01-05-003846-a</t>
  </si>
  <si>
    <t xml:space="preserve"> -</t>
  </si>
  <si>
    <t xml:space="preserve">неподання жодної тендерної пропозиції </t>
  </si>
  <si>
    <t>Вимикач – роз’єднувач, рубильник, блок-рубильник</t>
  </si>
  <si>
    <t>https://prozorro.gov.ua/tender/UA-2023-01-09-000768-a</t>
  </si>
  <si>
    <t>UA-2023-01-09-000768-a</t>
  </si>
  <si>
    <t>Нафта і дистиляти – за кодом ДК 021:2015 - 09130000-9 (Бензин марки А-95, дизельне паливо для Віньковецького РЕМ, Дунаєвецького РЕМ, Новоушицького РЕМ)</t>
  </si>
  <si>
    <t>Нафта і дистиляти – за кодом ДК 021:2015 - 09130000-9 (Бензин марки А-95, дизельне паливо для Теофіпольського РЕМ та Білогірського РЕМ)</t>
  </si>
  <si>
    <t>https://prozorro.gov.ua/tender/UA-2023-01-05-003712-a</t>
  </si>
  <si>
    <t>UA-2023-01-05-003712-a</t>
  </si>
  <si>
    <t>роботи</t>
  </si>
  <si>
    <t>"Настанова з визначення вартості будівництва" - ДК 021:2015 код – 45310000-3 – Електромонтажні роботи (Будівельно-монтажні та пусконалагоджувальні роботи згідно робочого проекту "Нове будівництво комплексу багатоквартирних житлових будинків з вбудованими нежитловими приміщеннями по вулиці Трудовій 6-Д у м. Хмельницькому. Зовнішні електромережі 10 кВ")</t>
  </si>
  <si>
    <t>робота</t>
  </si>
  <si>
    <t>літр</t>
  </si>
  <si>
    <t>штука</t>
  </si>
  <si>
    <t>UA-2023-01-09-003103-a</t>
  </si>
  <si>
    <t>https://prozorro.gov.ua/tender/UA-2023-01-09-003103-a</t>
  </si>
  <si>
    <t>послуги</t>
  </si>
  <si>
    <t>Технічне обслуговування і ремонт офісної техніки - за кодом ДК 021:2015 - 50310000-1 (Послуги з ремонту друкувально-копіювальної техніки)</t>
  </si>
  <si>
    <t>https://prozorro.gov.ua/tender/UA-2023-01-09-003547-a</t>
  </si>
  <si>
    <t>послуга</t>
  </si>
  <si>
    <t>UA-2023-01-09-003547-a</t>
  </si>
  <si>
    <t>"Настанова з визначення вартості будівництва" - ДК 021:2015 код – 45310000-3 – Електромонтажні роботи (Будівельно-монтажні та пусконалагоджувальні роботи згідно робочих проектів "Реконструкція автоматизованої системи диспетчерського управління (АСДУ) по об'єктах у Хмельницькій області" (Інвестиційна програма на 2022 рік – п.п. ІII.1.2; ІII.1.9; ІII.1.10))</t>
  </si>
  <si>
    <t>Інвестиційна програма на 2022 рік</t>
  </si>
  <si>
    <t>п.п. ІII.1.2; ІII.1.9; ІII.1.10</t>
  </si>
  <si>
    <t>https://prozorro.gov.ua/tender/UA-2023-01-10-000357-a</t>
  </si>
  <si>
    <t>UA-2023-01-10-000357-a</t>
  </si>
  <si>
    <t xml:space="preserve">відхилення всіх тендерних пропозицій </t>
  </si>
  <si>
    <t>UA-2023-01-10-001717-a</t>
  </si>
  <si>
    <t>Послуги з технічного огляду та випробовувань - за кодом ДК 021:2015 - 71630000-3 (Послуги з проведення державного технічного контролю (технічний огляд) для транспортних засобів Волочиського РЕМ, Годороцького РЕМ, Деражнянського РЕМ, Летичівського РЕМ, Хмельницького МРЕМ, Ярмолинецького РЕМ, Меджибізького ЦЦР та СМіТ АТ "Хмельницькобленерго")</t>
  </si>
  <si>
    <t>https://prozorro.gov.ua/tender/UA-2023-01-10-001717-a</t>
  </si>
  <si>
    <t>Послуги з технічного огляду та випробовувань за кодом ДК 021:2015 - 71630000-3 (Послуги з проведення державного технічного контролю (технічний огляд) для транспортних засобів Білогірського РЕМ, Красилівського РЕМ, Старокостянтинівського РЕМ, Старосинявського РЕМ, Старосинявського ЦЦР та Теофіпольського РЕМ АТ "Хмельницькобленерго")</t>
  </si>
  <si>
    <t>https://prozorro.gov.ua/tender/UA-2023-01-10-001955-a</t>
  </si>
  <si>
    <t>UA-2023-01-10-001955-a</t>
  </si>
  <si>
    <t>Послуги з технічного огляду та випробовувань - за кодом ДК 021:2015 - 71630000-3 (Послуги з проведення державного технічного контролю (технічний огляд) для транспортних засобів Віньковецького РЕМ, Дунаєвецького РЕМ та Новоушицького РЕМ АТ "Хмельницькобленерго")</t>
  </si>
  <si>
    <t>https://prozorro.gov.ua/tender/UA-2023-01-10-001867-a</t>
  </si>
  <si>
    <t>UA-2023-01-10-001867-a</t>
  </si>
  <si>
    <t>Послуги з технічного огляду та випробовувань за кодом ДК 021:2015 - 71630000-3 (Послуги з проведення державного технічного контролю (технічний огляд) для транспортних засобів Ізяславського РЕМ, Полонського РЕМ, Славутського РЕМ та Шепетівського РЕМ АТ “Хмельницькобленерго”)</t>
  </si>
  <si>
    <t>https://prozorro.gov.ua/tender/UA-2023-01-10-002203-a</t>
  </si>
  <si>
    <t>UA-2023-01-10-002203-a</t>
  </si>
  <si>
    <t>Послуги з технічного огляду та випробовувань - за кодом ДК 021:2015 - 71630000-3 (Послуги з проведення державного технічного контролю (технічний огляд) для транспортних засобів Кам'янець-Подільського РЕМ та Чемеровецького РЕМ АТ "Хмельницькобленерго")</t>
  </si>
  <si>
    <t>https://prozorro.gov.ua/tender/UA-2023-01-10-002521-a</t>
  </si>
  <si>
    <t>UA-2023-01-10-002521-a</t>
  </si>
  <si>
    <t>"Настанова з визначення вартості будівництва" - ДК 021:2015 код – 45310000-3 – Електромонтажні роботи (Проектно-вишукувальні та будівельно-монтажні роботи "Проектування та будівництво електричних мереж 0,4-10кВ для забезпечення виконання стандартного приєднання електроустановок замовників до електричних мереж АТ "Хмельницькобленерго" в Кам'янець-Подільському РЕМ Хмельницької області")</t>
  </si>
  <si>
    <t>https://prozorro.gov.ua/tender/UA-2023-01-16-004271-a</t>
  </si>
  <si>
    <t>UA-2023-01-16-004271-a</t>
  </si>
  <si>
    <t>"Настанова з визначення вартості будівництва" - ДК 021:2015 код – 45310000-3 – Електромонтажні роботи (Будівельно-монтажні та пусконалагоджувальні роботи згідно робочого проекту "Реконструкція ПЛ 10 кВ Л-101 та ПЛ 0,38 кВ від КТП-510 з встановленням розвантажувальної КТП в с. Мартинівка Хмельницького району Хмельницької області" (Інвестиційна програма на 2023 рік – п. I.1.2))</t>
  </si>
  <si>
    <t>Інвестиційна програма на 2023 рік</t>
  </si>
  <si>
    <t>п. I.1.2</t>
  </si>
  <si>
    <t>https://prozorro.gov.ua/tender/UA-2023-01-16-004034-a</t>
  </si>
  <si>
    <t>UA-2023-01-16-004034-a</t>
  </si>
  <si>
    <t>"Настанова з визначення вартості будівництва" - ДК 021:2015 код – 45310000-3 – Електромонтажні роботи (Проектно-вишукувальні та будівельно-монтажні роботи "Проектування та будівництво електричних мереж 0,4-10кВ для забезпечення виконання стандартного приєднання електроустановок замовників до електричних мереж АТ "Хмельницькобленерго" в Хмельницькому МРЕМ Хмельницької області")</t>
  </si>
  <si>
    <t>https://prozorro.gov.ua/tender/UA-2023-01-16-004129-a</t>
  </si>
  <si>
    <t>UA-2023-01-16-004129-a</t>
  </si>
  <si>
    <t>"Настанова з визначення вартості будівництва" - ДК 021:2015 код – 45310000-3 – Електромонтажні роботи (Будівельно-монтажні та пусконалагоджувальні роботи згідно робочого проекту "Реконструкція зовнішніх електричних мереж для електропостачання реконструйованого приміщення механічної майстерні (котельні) під диспетчерський пункт ОДС з побутовими приміщеннями по вул. Мазепи, 2 в м. Хмельницькому" (Інвестиційна програма на 2023 рік – п. I.3.5))</t>
  </si>
  <si>
    <t>https://prozorro.gov.ua/tender/UA-2023-01-16-004817-a</t>
  </si>
  <si>
    <t xml:space="preserve">Інвестиційна програма на 2023 рік </t>
  </si>
  <si>
    <t>п. I.3.5</t>
  </si>
  <si>
    <t>UA-2023-01-16-004817-a</t>
  </si>
  <si>
    <t>Послуги з ремонту і технічного обслуговування мототранспортних засобів і супутнього обладнання - за кодом ДК 021:2015 - 50110000-9 (Послуги з ремонту та технічного обслуговування транспортних засобів та їх складових частин. Ремонт та технічне обслуговування вантажних автомобілів та автобусів (іноземного виробництва, виробництва СРСР, СНГ та вітчизняного виробництва))</t>
  </si>
  <si>
    <t>https://prozorro.gov.ua/tender/UA-2023-01-17-004889-a</t>
  </si>
  <si>
    <t>UA-2023-01-17-004889-a</t>
  </si>
  <si>
    <t>Запасні частини до вантажних транспортних засобів, фургонів та легкових автомобілів за кодом  ДК 021:2015 - 34330000-9 (Запасні частини до транспортних засобів)</t>
  </si>
  <si>
    <t>https://prozorro.gov.ua/tender/UA-2023-01-17-003967-a</t>
  </si>
  <si>
    <t>UA-2023-01-17-003967-a</t>
  </si>
  <si>
    <t>UA-2023-01-17-004063-a</t>
  </si>
  <si>
    <t>М’ясопродукти - за кодом ДК 021:2015 - 15130000-8 (М’ясопродукти)</t>
  </si>
  <si>
    <t>https://prozorro.gov.ua/tender/UA-2023-09-11-002213-a</t>
  </si>
  <si>
    <t>UA-2023-09-11-002213-a</t>
  </si>
  <si>
    <t>Плити, листи, стрічки та фольга, пов’язані з конструкційними матеріалами - за кодом ДК 021:2015 - 44170000-2 (Підвісна стеля з комплектуючими)</t>
  </si>
  <si>
    <t xml:space="preserve"> https://prozorro.gov.ua/tender/UA-2023-09-11-004654-a</t>
  </si>
  <si>
    <t>https://prozorro.gov.ua/tender/UA-2023-09-11-004654-a</t>
  </si>
  <si>
    <t>UA-2023-09-11-004654-a</t>
  </si>
  <si>
    <t>Послуги з ремонту і технічного обслуговування систем центрального опалення - за кодом ДК 021:2015 – 50720000-8 (Послуги з ремонту і технічного обслуговування обладнання котелень)</t>
  </si>
  <si>
    <t>https://prozorro.gov.ua/tender/UA-2023-09-13-010981-a</t>
  </si>
  <si>
    <t>UA-2023-09-13-010981-a</t>
  </si>
  <si>
    <t>Аксесуари до робочого одягу - за кодом ДК 021:2015 - 18140000-2 (Рукавиці утеплені)</t>
  </si>
  <si>
    <t>https://prozorro.gov.ua/tender/UA-2023-09-14-000811-a</t>
  </si>
  <si>
    <t>UA-2023-09-14-000811-a</t>
  </si>
  <si>
    <t>Верхній одяг різний - за кодом ДК 021:2015 - 18230000-0 (Штани утеплені)</t>
  </si>
  <si>
    <t>https://prozorro.gov.ua/tender/UA-2023-09-14-000750-a</t>
  </si>
  <si>
    <t>UA-2023-09-14-000750-a</t>
  </si>
  <si>
    <t>Верхній одяг різний - за кодом ДК 021:2015 - 18230000-0 (Куртка утеплена)</t>
  </si>
  <si>
    <t>https://prozorro.gov.ua/tender/UA-2023-09-14-001518-a</t>
  </si>
  <si>
    <t>UA-2023-09-14-001518-a</t>
  </si>
  <si>
    <t>Бухгалтерські та аудиторські послуги - за кодом ДК 021:2015 – 79210000-9 (Послуги аудиторські з обов’язкового аудиту фінансової звітності АТ "Хмельницькобленерго")</t>
  </si>
  <si>
    <t>https://prozorro.gov.ua/tender/UA-2023-09-18-003144-a</t>
  </si>
  <si>
    <t>UA-2023-09-18-003144-a</t>
  </si>
  <si>
    <t xml:space="preserve"> UA-2023-09-18-002306-a</t>
  </si>
  <si>
    <t xml:space="preserve"> Приладдя до ізольованих кабелів - за кодом ДК 021:2015 - 31340000-1 (Муфти з’єднувальні кабельні 35кВ)</t>
  </si>
  <si>
    <t>https://prozorro.gov.ua/tender/UA-2023-09-18-002306-a</t>
  </si>
  <si>
    <t>Частини електророзподільної чи контрольної апаратури - за кодом ДК 021:2015 - 31230000-7 (Комплект матеріалів для влаштування ізольованого вводу)</t>
  </si>
  <si>
    <t>https://prozorro.gov.ua/tender/UA-2023-09-19-002130-a</t>
  </si>
  <si>
    <t>UA-2023-09-19-002130-a</t>
  </si>
  <si>
    <t>Шини для транспортних засобів великої та малої тоннажності - за кодом ДК 021:2015 - 34350000-5 (Шини для транспортних засобів)</t>
  </si>
  <si>
    <t>https://prozorro.gov.ua/tender/UA-2023-09-20-002792-a</t>
  </si>
  <si>
    <t>UA-2023-09-20-002792-a</t>
  </si>
  <si>
    <t>Послуги з ремонту і технічного обслуговування мототранспортних засобів і супутнього обладнання - за кодом ДК 021:2015 – 50110000-9 (Послуги з ремонту і технічного обслуговування транспортних засобів та складових частин легкових автомобілів та мікроавтобусів іноземного виробництва та СНГ)</t>
  </si>
  <si>
    <t>https://prozorro.gov.ua/tender/UA-2023-09-20-003146-a</t>
  </si>
  <si>
    <t>UA-2023-09-20-003146-a</t>
  </si>
  <si>
    <t>UA-2023-09-22-003154-a</t>
  </si>
  <si>
    <t>https://prozorro.gov.ua/tender/UA-2023-09-22-003154-a</t>
  </si>
  <si>
    <t xml:space="preserve"> UA-2023-09-22-002353-a</t>
  </si>
  <si>
    <t>Верхній одяг різний - за кодом ДК 021:2015 - 18230000-0 (Куртка утеплена "Охорона")</t>
  </si>
  <si>
    <t xml:space="preserve">https://prozorro.gov.ua/tender/UA-2023-09-22-002353-a </t>
  </si>
  <si>
    <t>https://prozorro.gov.ua/tender/UA-2023-09-22-002353-a</t>
  </si>
  <si>
    <t>UA-2023-09-26-000835-a</t>
  </si>
  <si>
    <t>Захисне взуття - за кодом ДК 021:2015 – 18830000-6 (Черевики шкіряні утеплені з завищеними берцями)</t>
  </si>
  <si>
    <t>https://prozorro.gov.ua/tender/UA-2023-09-26-000835-a</t>
  </si>
  <si>
    <t>Захисне взуття - за кодом ДК 021:2015 – 18830000-6 (Черевики шкіряні утеплені)</t>
  </si>
  <si>
    <t>https://prozorro.gov.ua/tender/UA-2023-09-26-001130-a</t>
  </si>
  <si>
    <t>UA-2023-09-26-001130-a</t>
  </si>
  <si>
    <t>UA-2023-09-26-005526-a</t>
  </si>
  <si>
    <t>Електрична апаратура для комутування та захисту електричних кіл - за кодом ДК 021:2015 - 31210000-1 (Обмежувачі перенапруг ОПН-10кВ, ОПН-0,4кВ, грозорозрядники РВО-10кВ)</t>
  </si>
  <si>
    <t>https://prozorro.gov.ua/tender/UA-2023-09-26-005526-a</t>
  </si>
  <si>
    <t xml:space="preserve"> UA-2023-09-27-004104-a</t>
  </si>
  <si>
    <t>Електричні побутові прилади - за кодом ДК 021:2015 - 39710000-2 (Кавоварка)</t>
  </si>
  <si>
    <t>https://prozorro.gov.ua/tender/UA-2023-09-27-004104-a</t>
  </si>
  <si>
    <t>UA-2023-09-28-003003-a</t>
  </si>
  <si>
    <t>Хімічна продукція різна - за кодом ДК 021:2015 - 24960000-1 (Рідина для дизельних двигунів AdBlue)</t>
  </si>
  <si>
    <t>https://prozorro.gov.ua/tender/UA-2023-09-28-003003-a</t>
  </si>
  <si>
    <t>контейнер</t>
  </si>
  <si>
    <t>UA-2023-09-28-010739-a</t>
  </si>
  <si>
    <t>Столярні вироби - за кодом ДК 021:2015 – 44220000-8 (Вікна, двері та супутні вироби)</t>
  </si>
  <si>
    <t>https://prozorro.gov.ua/tender/UA-2023-09-28-010739-a</t>
  </si>
  <si>
    <t>UA-2023-10-03-000670-a</t>
  </si>
  <si>
    <t>https://prozorro.gov.ua/tender/UA-2023-10-03-000670-a</t>
  </si>
  <si>
    <t>UA-2023-10-03-003654-a</t>
  </si>
  <si>
    <t>"Настанова з визначення вартості будівництва" - Інші завершальні будівельні роботи за кодом ДК 021:2015 – 45450000-6 (Будівельно-монтажні роботи згідно робочого проєкту "Реконструкція приміщення механічної майстерні (котельні) під диспетчерський пункт ОДС з побутовими приміщеннями по вул. Гетьмана Мазепи, 2 в м. Хмельницький (коригування)" (Інвестиційні програми 2022р. та 2024р. - п. VII.1.1))</t>
  </si>
  <si>
    <t>https://prozorro.gov.ua/tender/UA-2023-10-03-003654-a</t>
  </si>
  <si>
    <t xml:space="preserve">Інвестиційні програми 2022р. та 2024р. - п. </t>
  </si>
  <si>
    <t xml:space="preserve"> п. VII.1.1</t>
  </si>
  <si>
    <t>UA-2023-10-04-004643-a</t>
  </si>
  <si>
    <t>https://prozorro.gov.ua/tender/UA-2023-10-04-004643-a</t>
  </si>
  <si>
    <t>Конструкційні матеріали - за кодом  ДК 021:2015 – 44110000-4 (Кабельні лотки ЛК-20.5, плити перекриття УБК-5, бруски під кабельний лоток БК-12А)</t>
  </si>
  <si>
    <t>UA-2023-03-15-001633-a</t>
  </si>
  <si>
    <t>https://prozorro.gov.ua/tender/UA-2023-03-15-001633-a</t>
  </si>
  <si>
    <t>Послуги у сфері охорони здоров’я різні  за кодом ДК 021:2015 - 85140000-2 (Послуги з проведення періодично психіатричного огляду, у тому числі на предмет вживання психоактивних речовин)</t>
  </si>
  <si>
    <t>людей</t>
  </si>
  <si>
    <t>UA-2023-03-15-007726-a</t>
  </si>
  <si>
    <t>https://prozorro.gov.ua/tender/UA-2023-03-15-007726-a</t>
  </si>
  <si>
    <t>Архітектурні, інженерні та планувальні послуги - за кодом ДК 021:2015 - 71240000-2 (Послуги з розробки документацій із землеустрою)</t>
  </si>
  <si>
    <t>UA-2023-03-16-002108-a</t>
  </si>
  <si>
    <t>https://prozorro.gov.ua/tender/UA-2023-03-16-002108-a</t>
  </si>
  <si>
    <t>Електрична апаратура для комутування та захисту електричних кіл - за кодом  ДК 021:2015 - 31210000-1 (Роз'єднувачі РЛНД 10/400,  РЛНДз 10/630)</t>
  </si>
  <si>
    <t>UA-2023-03-20-003320-a</t>
  </si>
  <si>
    <t>https://prozorro.gov.ua/tender/UA-2023-03-20-003320-a</t>
  </si>
  <si>
    <t>Послуги зі встановлення навігаційного обладнання - за кодом ДК 021:2015 - 51240000-6 (Послуги з придбання, монтажу та обслуговування GPS-трекерів термінал Teltonika FMB920)</t>
  </si>
  <si>
    <t>UA-2023-03-20-001523-a</t>
  </si>
  <si>
    <t>https://prozorro.gov.ua/tender/UA-2023-03-20-001523-a</t>
  </si>
  <si>
    <t>Нафта і дистиляти - за кодом  ДК 021:2015 - 09130000-9 (Газ нафтовий скраплений для Волочиського РЕМ, Ізяславського РЕМ, Красилівського РЕМ, Славутського РЕМ, Старокостянтинівського РЕМ, Старосинявського РЕМ, Старосинявського ЦЦР, Шепетівського РЕМ, Ярмолинецького РЕМ, Деражнянського РЕМ,  Кам’янець - Подільського РЕМ, Летичевського РЕМ, Хмельницького МРЕМ та СМіТ Товариства)</t>
  </si>
  <si>
    <t>UA-2023-03-20-003052-a</t>
  </si>
  <si>
    <t>https://prozorro.gov.ua/tender/UA-2023-03-20-003052-a</t>
  </si>
  <si>
    <t>Електротехнічне обладнання - за кодом ДК 021:2015 – 31730000-2 (Генератор пошуковий ГПК-11.2 в комплекті з трасошукачем (Інвестиційна програма на 2023 рік – п. VII.2.11))</t>
  </si>
  <si>
    <t>UA-2023-03-21-001825-a</t>
  </si>
  <si>
    <t>https://prozorro.gov.ua/tender/UA-2023-03-21-001825-a</t>
  </si>
  <si>
    <t>Електротехнічне обладнання - за кодом  ДК 021:2015 - 31730000-2 (Ремкомплекти масляних вимикачів 10 кВ)</t>
  </si>
  <si>
    <t>UA-2023-03-21-001155-a</t>
  </si>
  <si>
    <t>https://prozorro.gov.ua/tender/UA-2023-03-21-001155-a</t>
  </si>
  <si>
    <t>Електричні побутові прилади  - за кодом  ДК 021:2015 - 39710000-2 (Пилосос сервісний (Інвестиційна програма на 2023 рік – п. ІV.3.4))</t>
  </si>
  <si>
    <t>UA-2023-03-21-002060-a</t>
  </si>
  <si>
    <t>https://prozorro.gov.ua/tender/UA-2023-03-21-002060-a</t>
  </si>
  <si>
    <t>Апаратура для запису та відтворення аудіо- та відеоматеріалу - за кодом  ДК 021:2015 - 32330000-5 (ІР відеокамера, мережевий відеореєстратор)</t>
  </si>
  <si>
    <t>UA-2023-03-21-002859-a</t>
  </si>
  <si>
    <t>https://prozorro.gov.ua/tender/UA-2023-03-21-002859-a</t>
  </si>
  <si>
    <t>Нафта і дистиляти - за кодом  ДК 021:2015 - 09130000-9 (Бензин А-95, та дизельне паливо для Волочиського РЕМ, Деражнянського РЕМ, Ізяславського РЕМ, Кам’янець-Подільського РЕМ, Красилівського РЕМ, Полонського РЕМ, Славутського РЕМ, Старокостянтинівського РЕМ, Старосинявського РЕМ, Старосинявського ЦЦР, Чемеровець-кого РЕМ, Шепетівського РЕМ Хмельницького МРЕМ, Ярмолинецького РЕМ, та СМіТ Товариства)</t>
  </si>
  <si>
    <t>скорочення обсягу видатків</t>
  </si>
  <si>
    <t>UA-2023-03-22-002262-a</t>
  </si>
  <si>
    <t>https://prozorro.gov.ua/tender/UA-2023-03-22-002262-a</t>
  </si>
  <si>
    <t>"Настанова з визначення вартості будівництва" - Електромонтажні роботи - за кодом ДК 021:2015 – 45310000-3  (Будівельно-монтажні та пусконалагоджувальні роботи згідно робочих проектів "Реконструкція автоматизованої системи диспетчерського управління (АСДУ) по об'єктах у Хмельницькій області" (Інвестиційна програма на 2022 рік – п.п. ІII.1.2; ІII.1.9; ІII.1.10))</t>
  </si>
  <si>
    <t xml:space="preserve"> п.п. ІII.1.2; ІII.1.9; ІII.1.10</t>
  </si>
  <si>
    <t>ІV.3.4</t>
  </si>
  <si>
    <t>об'єкт</t>
  </si>
  <si>
    <t>UA-2023-03-22-004125-a</t>
  </si>
  <si>
    <t>https://prozorro.gov.ua/tender/UA-2023-03-22-004125-a</t>
  </si>
  <si>
    <t>Фотокопіюваль-не та поліграфіч-не обладнання для офсетного друку - за кодом  ДК 021:2015 - 30120000-6 (Витратні матеріали для друкувально-копіювальної техніки)</t>
  </si>
  <si>
    <t>UA-2023-03-27-001975-a</t>
  </si>
  <si>
    <t>https://prozorro.gov.ua/tender/UA-2023-03-27-001975-a</t>
  </si>
  <si>
    <t>Штормовий одяг - за кодом  ДК 021:2015 - 18220000-7 (Дощовий комплект)</t>
  </si>
  <si>
    <t>UA-2023-03-28-001330-a</t>
  </si>
  <si>
    <t>https://prozorro.gov.ua/tender/UA-2023-03-28-001330-a</t>
  </si>
  <si>
    <t>Комп’ютерне обладнання - за кодом  ДК 021:2015 - 30230000-0 (Багатофункціональний пристрій формату А4 Canon (Інвестиційна програма на 2023 рік – п. IV.3.1))</t>
  </si>
  <si>
    <t>ІV.3.1</t>
  </si>
  <si>
    <t>UA-2023-03-28-000953-a</t>
  </si>
  <si>
    <t>https://prozorro.gov.ua/tender/UA-2023-03-28-000953-a</t>
  </si>
  <si>
    <t>Електричні побутові прилади  - за кодом  ДК 021:2015 - 39710000-2 (Шафа для сушіння спеціального одягу та взуття металева (Інвестиційна програма на 2023 рік – п. VII.2.3))</t>
  </si>
  <si>
    <t>VII.2.3</t>
  </si>
  <si>
    <t>UA-2023-03-28-007957-a</t>
  </si>
  <si>
    <t>https://prozorro.gov.ua/tender/UA-2023-03-28-007957-a</t>
  </si>
  <si>
    <t>Гужові чи ручні вози, інші транспортні засоби з немеханічним приводом, багажні вози та різні запасні частини  - за кодом  ДК 021:2015 - 34910000-9 (Запасні частини для бензопил, висоторізів та мотокіс STIHL)</t>
  </si>
  <si>
    <t>UA-2023-03-29-000570-a</t>
  </si>
  <si>
    <t>https://prozorro.gov.ua/tender/UA-2023-03-29-000570-a</t>
  </si>
  <si>
    <t>Будівельні товари  - за кодом  ДК 021:2015 – 4442000-0 (Драбина розбірна переносна (Інвестиційна програма на 2023 рік – п. VII.2.22))</t>
  </si>
  <si>
    <t>VII.2.22</t>
  </si>
  <si>
    <t>UA-2023-03-29-001028-a</t>
  </si>
  <si>
    <t>https://prozorro.gov.ua/tender/UA-2023-03-29-001028-a</t>
  </si>
  <si>
    <t>Легкові автомобілі  - за кодом  ДК 021:2015 – 34110000-1 (Позашляховик "Renault Duster" (Інвестиційна програма на 2023 рік – п. VI.1.1))</t>
  </si>
  <si>
    <t>VI.1.1</t>
  </si>
  <si>
    <t>UA-2023-03-29-000842-a</t>
  </si>
  <si>
    <t>https://prozorro.gov.ua/tender/UA-2023-03-29-000842-a</t>
  </si>
  <si>
    <t>Знаряддя - за кодом ДК 021:2015 - 44510000-8 (Набір електромонтера з ремонту та обслуговування електроустаткування (Інвестиційна програма 2023 року — п. VII.2.15))</t>
  </si>
  <si>
    <t>VII.2.15</t>
  </si>
  <si>
    <t>набір</t>
  </si>
  <si>
    <t>UA-2023-03-29-006897-a</t>
  </si>
  <si>
    <t>https://prozorro.gov.ua/tender/UA-2023-03-29-006897-a</t>
  </si>
  <si>
    <t>Конструкційні матеріали - за кодом  ДК 021:2015 - 44110000-4 (Матеріали конструкційні)</t>
  </si>
  <si>
    <t>найм.</t>
  </si>
  <si>
    <t>UA-2023-03-30-000844-a</t>
  </si>
  <si>
    <t>https://prozorro.gov.ua/tender/UA-2023-03-30-000844-a</t>
  </si>
  <si>
    <t>Металообробні верстати - за кодом ДК 021:2015 - 42630000-1 (Верстат для різки арматурної сталі СМЖ-172Б (Інвестиційна програма 2023 року — п. VII.2.8))</t>
  </si>
  <si>
    <t>VII.2.8</t>
  </si>
  <si>
    <t>UA-2023-03-30-000707-a</t>
  </si>
  <si>
    <t>https://prozorro.gov.ua/tender/UA-2023-03-30-000707-a</t>
  </si>
  <si>
    <t>Електротехнічне обладнання- за кодом ДК 021:2015 - 31730000-2 (Вводи 35 кВ для МВ-35 ВТ-35, ВМ-35, С-35)</t>
  </si>
  <si>
    <t>UA-2023-03-30-000626-a</t>
  </si>
  <si>
    <t>https://prozorro.gov.ua/tender/UA-2023-03-30-000626-a</t>
  </si>
  <si>
    <t>Прилади для вимірювання величин - за кодом ДК 021:2015 - 38340000-0 (Мегаомметр типу  ЄС0210/2-Г (або еквівалент) (Інвестиційна програма 2023 року — п. VII.2.17))</t>
  </si>
  <si>
    <t>VII.2.17</t>
  </si>
  <si>
    <t>UA-2023-04-03-002357-a</t>
  </si>
  <si>
    <t>https://prozorro.gov.ua/tender/UA-2023-04-03-002357-a</t>
  </si>
  <si>
    <t>Знаряддя - за кодом ДК 021:2015 - 44510000-8 (Набір для майстерні (Інвестиційна програма 2023 року — п. VII.2.18))</t>
  </si>
  <si>
    <t>VII.2.18</t>
  </si>
  <si>
    <t>UA-2023-04-04-001428-a</t>
  </si>
  <si>
    <t>https://prozorro.gov.ua/tender/UA-2023-04-04-001428-a</t>
  </si>
  <si>
    <t>Елементи електричних схем - за кодом ДК 021:2015 - 31220000-4 (Корпус пластиковий РУ-0,4 кВ КТ 88.1-44КМ10 (з монтажною панеллю, замком, серцевиною та ключем), корпус пластиковий РУ-0,4 кВ КТ 108.1-55КМ10 (з монтажною панеллю, замком, серцевиною та ключем), сальник PG 42)</t>
  </si>
  <si>
    <t>UA-2023-04-04-002761-a</t>
  </si>
  <si>
    <t>https://prozorro.gov.ua/tender/UA-2023-04-04-002761-a</t>
  </si>
  <si>
    <t>"Настанова з визначення вартості будівництва" - Електромонтажні роботи - за кодом ДК 021:2015 – 45310000-3 (Будівельно-монтажні та пусконалагоджувальні роботи згідно робочого проекту "Будівництво РП 10 кВ, суміщеного з ТП 10/0,4 кВ, по вул. Трудова, 1/1Б з КЛ 10 кВ від ПС 110/10 кВ "Лезнево" в м. Хмельницькому. І черга" (Інвестиційна програма 2023 року — п. I.4.1))</t>
  </si>
  <si>
    <t xml:space="preserve"> п. I.4.1</t>
  </si>
  <si>
    <t>UA-2023-04-04-001923-a</t>
  </si>
  <si>
    <t>https://prozorro.gov.ua/tender/UA-2023-04-04-001923-a</t>
  </si>
  <si>
    <t>Спеціалізована хімічна продукція - за кодом ДК 021:2015 – 24950000-8 (Вогнебіозахисний засіб для деревини)</t>
  </si>
  <si>
    <t>UA-2023-04-05-001445-a</t>
  </si>
  <si>
    <t>https://prozorro.gov.ua/tender/UA-2023-04-05-001445-a</t>
  </si>
  <si>
    <t>UA-2023-04-05-001600-a</t>
  </si>
  <si>
    <t>https://prozorro.gov.ua/tender/UA-2023-04-05-001600-a</t>
  </si>
  <si>
    <t>"Настанова з визначення вартості будівництва" - Електромонтажні роботи - за кодом ДК 021:2015 – 45310000-3 (Будівельно-монтажні та пусконалагоджувальні роботи згідно робочого проекту "Реконструкція ПС 110/10 кВ "Прибузька" у м. Хмельницький (коригування). І черга" (Інвестиційна програма 2023 року — п. I.5.2))</t>
  </si>
  <si>
    <t>п. I.5.2</t>
  </si>
  <si>
    <t>UA-2023-04-06-001106-a</t>
  </si>
  <si>
    <t>https://prozorro.gov.ua/tender/UA-2023-04-06-001106-a</t>
  </si>
  <si>
    <t>Електротехнічне обладнання - за кодом ДК 021:2015 - 31730000-2 (Тепловізор для енергоаудиту Walcom HT-A9 (або еквівалент) (Інвестиційна програма 2023 року — п. VII.2.14))</t>
  </si>
  <si>
    <t>VII.2.14</t>
  </si>
  <si>
    <t>UA-2023-04-10-003847-a</t>
  </si>
  <si>
    <t>https://prozorro.gov.ua/tender/UA-2023-04-10-003847-a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</si>
</sst>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_ ;[Red]\-#,##0.000\ "/>
    <numFmt numFmtId="203" formatCode="#,##0_ ;[Red]\-#,##0\ "/>
    <numFmt numFmtId="204" formatCode="#,##0.0_ ;[Red]\-#,##0.0\ "/>
    <numFmt numFmtId="205" formatCode="[$-422]d\ mmmm\ yyyy&quot; р.&quot;"/>
    <numFmt numFmtId="206" formatCode="dd\.mm\.yyyy;@"/>
    <numFmt numFmtId="207" formatCode="dd\.mm\.yy;@"/>
    <numFmt numFmtId="208" formatCode="[$-FC22]d\ mmmm\ yyyy&quot; р.&quot;;@"/>
    <numFmt numFmtId="209" formatCode="#,##0;[Red]#,##0"/>
    <numFmt numFmtId="210" formatCode="#,##0.000"/>
    <numFmt numFmtId="211" formatCode="#,##0.000;[Red]#,##0.000"/>
    <numFmt numFmtId="212" formatCode="#,##0.00;[Red]#,##0.00"/>
    <numFmt numFmtId="213" formatCode="mmm/yyyy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PragmaticaCTT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2"/>
      <name val="Calibri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34" applyFont="1" applyFill="1">
      <alignment/>
      <protection/>
    </xf>
    <xf numFmtId="0" fontId="4" fillId="0" borderId="0" xfId="34" applyFont="1" applyFill="1" applyBorder="1">
      <alignment/>
      <protection/>
    </xf>
    <xf numFmtId="0" fontId="6" fillId="0" borderId="10" xfId="34" applyFont="1" applyFill="1" applyBorder="1" applyAlignment="1">
      <alignment horizontal="center" vertical="center" wrapText="1"/>
      <protection/>
    </xf>
    <xf numFmtId="0" fontId="6" fillId="0" borderId="11" xfId="34" applyFont="1" applyFill="1" applyBorder="1" applyAlignment="1">
      <alignment horizontal="center" vertical="center" wrapText="1"/>
      <protection/>
    </xf>
    <xf numFmtId="0" fontId="6" fillId="0" borderId="12" xfId="34" applyFont="1" applyFill="1" applyBorder="1" applyAlignment="1">
      <alignment horizontal="center" vertical="center" wrapText="1"/>
      <protection/>
    </xf>
    <xf numFmtId="0" fontId="6" fillId="0" borderId="13" xfId="34" applyFont="1" applyFill="1" applyBorder="1" applyAlignment="1">
      <alignment horizontal="center" vertical="center" wrapText="1"/>
      <protection/>
    </xf>
    <xf numFmtId="0" fontId="6" fillId="0" borderId="14" xfId="34" applyFont="1" applyFill="1" applyBorder="1" applyAlignment="1">
      <alignment horizontal="center" vertical="center" wrapText="1"/>
      <protection/>
    </xf>
    <xf numFmtId="0" fontId="6" fillId="0" borderId="15" xfId="34" applyFont="1" applyFill="1" applyBorder="1" applyAlignment="1">
      <alignment horizontal="center" vertical="center" wrapText="1"/>
      <protection/>
    </xf>
    <xf numFmtId="0" fontId="10" fillId="0" borderId="16" xfId="34" applyFont="1" applyFill="1" applyBorder="1" applyAlignment="1">
      <alignment horizontal="center" vertical="top"/>
      <protection/>
    </xf>
    <xf numFmtId="0" fontId="10" fillId="0" borderId="17" xfId="34" applyFont="1" applyFill="1" applyBorder="1" applyAlignment="1">
      <alignment horizontal="center" vertical="top" wrapText="1"/>
      <protection/>
    </xf>
    <xf numFmtId="0" fontId="4" fillId="0" borderId="0" xfId="34" applyFont="1" applyFill="1" applyAlignment="1">
      <alignment horizontal="center" vertical="center" wrapText="1"/>
      <protection/>
    </xf>
    <xf numFmtId="0" fontId="2" fillId="0" borderId="0" xfId="44" applyFill="1" applyAlignment="1" applyProtection="1">
      <alignment/>
      <protection/>
    </xf>
    <xf numFmtId="0" fontId="4" fillId="0" borderId="0" xfId="34" applyFont="1" applyFill="1" applyAlignment="1">
      <alignment wrapText="1"/>
      <protection/>
    </xf>
    <xf numFmtId="0" fontId="9" fillId="0" borderId="0" xfId="34" applyFont="1" applyFill="1" applyAlignment="1">
      <alignment horizontal="left" wrapText="1"/>
      <protection/>
    </xf>
    <xf numFmtId="0" fontId="6" fillId="0" borderId="18" xfId="34" applyFont="1" applyFill="1" applyBorder="1" applyAlignment="1">
      <alignment horizontal="center" vertical="center" wrapText="1"/>
      <protection/>
    </xf>
    <xf numFmtId="0" fontId="6" fillId="0" borderId="19" xfId="34" applyFont="1" applyFill="1" applyBorder="1" applyAlignment="1">
      <alignment horizontal="center" vertical="center" wrapText="1"/>
      <protection/>
    </xf>
    <xf numFmtId="0" fontId="6" fillId="0" borderId="20" xfId="34" applyFont="1" applyFill="1" applyBorder="1" applyAlignment="1">
      <alignment horizontal="center" vertical="center" wrapText="1"/>
      <protection/>
    </xf>
    <xf numFmtId="0" fontId="6" fillId="0" borderId="17" xfId="34" applyFont="1" applyFill="1" applyBorder="1" applyAlignment="1">
      <alignment horizontal="center" vertical="center" wrapText="1"/>
      <protection/>
    </xf>
    <xf numFmtId="0" fontId="6" fillId="0" borderId="0" xfId="34" applyFont="1" applyFill="1" applyAlignment="1">
      <alignment horizontal="center" vertical="center"/>
      <protection/>
    </xf>
    <xf numFmtId="0" fontId="6" fillId="0" borderId="21" xfId="34" applyFont="1" applyFill="1" applyBorder="1" applyAlignment="1">
      <alignment horizontal="center" vertical="center" wrapText="1"/>
      <protection/>
    </xf>
    <xf numFmtId="0" fontId="6" fillId="0" borderId="22" xfId="34" applyFont="1" applyFill="1" applyBorder="1" applyAlignment="1">
      <alignment horizontal="center" vertical="center" wrapText="1"/>
      <protection/>
    </xf>
    <xf numFmtId="0" fontId="8" fillId="0" borderId="0" xfId="34" applyFont="1" applyFill="1" applyBorder="1" applyAlignment="1">
      <alignment horizontal="center" vertical="center" wrapText="1"/>
      <protection/>
    </xf>
    <xf numFmtId="0" fontId="6" fillId="0" borderId="23" xfId="34" applyFont="1" applyFill="1" applyBorder="1" applyAlignment="1">
      <alignment horizontal="center" vertical="center" wrapText="1"/>
      <protection/>
    </xf>
    <xf numFmtId="0" fontId="6" fillId="0" borderId="24" xfId="34" applyFont="1" applyFill="1" applyBorder="1" applyAlignment="1">
      <alignment horizontal="center" vertical="center" wrapText="1"/>
      <protection/>
    </xf>
    <xf numFmtId="0" fontId="6" fillId="0" borderId="25" xfId="34" applyFont="1" applyFill="1" applyBorder="1" applyAlignment="1">
      <alignment horizontal="center" vertical="center" wrapText="1"/>
      <protection/>
    </xf>
    <xf numFmtId="0" fontId="6" fillId="0" borderId="26" xfId="34" applyFont="1" applyFill="1" applyBorder="1" applyAlignment="1">
      <alignment horizontal="center" vertical="center" wrapText="1"/>
      <protection/>
    </xf>
    <xf numFmtId="0" fontId="6" fillId="0" borderId="27" xfId="34" applyFont="1" applyFill="1" applyBorder="1" applyAlignment="1">
      <alignment horizontal="center" vertical="center" wrapText="1"/>
      <protection/>
    </xf>
    <xf numFmtId="0" fontId="6" fillId="0" borderId="28" xfId="34" applyFont="1" applyFill="1" applyBorder="1" applyAlignment="1">
      <alignment horizontal="center" vertical="center" wrapText="1"/>
      <protection/>
    </xf>
    <xf numFmtId="0" fontId="6" fillId="0" borderId="29" xfId="34" applyFont="1" applyFill="1" applyBorder="1" applyAlignment="1">
      <alignment horizontal="center" vertical="center" wrapText="1"/>
      <protection/>
    </xf>
    <xf numFmtId="0" fontId="6" fillId="0" borderId="30" xfId="34" applyFont="1" applyFill="1" applyBorder="1" applyAlignment="1">
      <alignment horizontal="center" vertical="center" wrapText="1"/>
      <protection/>
    </xf>
    <xf numFmtId="0" fontId="10" fillId="0" borderId="16" xfId="34" applyFont="1" applyFill="1" applyBorder="1" applyAlignment="1">
      <alignment horizontal="left" vertical="top" wrapText="1"/>
      <protection/>
    </xf>
    <xf numFmtId="0" fontId="2" fillId="0" borderId="31" xfId="44" applyFill="1" applyBorder="1" applyAlignment="1" applyProtection="1">
      <alignment vertical="top" wrapText="1"/>
      <protection/>
    </xf>
    <xf numFmtId="0" fontId="10" fillId="0" borderId="17" xfId="34" applyFont="1" applyFill="1" applyBorder="1" applyAlignment="1">
      <alignment horizontal="center" vertical="top"/>
      <protection/>
    </xf>
    <xf numFmtId="4" fontId="10" fillId="0" borderId="32" xfId="34" applyNumberFormat="1" applyFont="1" applyFill="1" applyBorder="1" applyAlignment="1">
      <alignment horizontal="center" vertical="top"/>
      <protection/>
    </xf>
    <xf numFmtId="3" fontId="10" fillId="0" borderId="33" xfId="34" applyNumberFormat="1" applyFont="1" applyFill="1" applyBorder="1" applyAlignment="1">
      <alignment horizontal="center" vertical="top"/>
      <protection/>
    </xf>
    <xf numFmtId="4" fontId="10" fillId="0" borderId="34" xfId="34" applyNumberFormat="1" applyFont="1" applyFill="1" applyBorder="1" applyAlignment="1">
      <alignment horizontal="center" vertical="top"/>
      <protection/>
    </xf>
    <xf numFmtId="4" fontId="10" fillId="0" borderId="35" xfId="34" applyNumberFormat="1" applyFont="1" applyFill="1" applyBorder="1" applyAlignment="1">
      <alignment horizontal="center" vertical="top"/>
      <protection/>
    </xf>
    <xf numFmtId="206" fontId="10" fillId="0" borderId="17" xfId="34" applyNumberFormat="1" applyFont="1" applyFill="1" applyBorder="1" applyAlignment="1">
      <alignment horizontal="center" vertical="top" wrapText="1"/>
      <protection/>
    </xf>
    <xf numFmtId="0" fontId="10" fillId="0" borderId="35" xfId="34" applyFont="1" applyFill="1" applyBorder="1" applyAlignment="1">
      <alignment horizontal="center" vertical="top" wrapText="1"/>
      <protection/>
    </xf>
    <xf numFmtId="0" fontId="10" fillId="0" borderId="33" xfId="34" applyFont="1" applyFill="1" applyBorder="1" applyAlignment="1">
      <alignment horizontal="center" vertical="top" wrapText="1"/>
      <protection/>
    </xf>
    <xf numFmtId="0" fontId="10" fillId="0" borderId="34" xfId="34" applyFont="1" applyFill="1" applyBorder="1" applyAlignment="1">
      <alignment horizontal="center" vertical="top" wrapText="1"/>
      <protection/>
    </xf>
    <xf numFmtId="0" fontId="2" fillId="0" borderId="36" xfId="44" applyFill="1" applyBorder="1" applyAlignment="1" applyProtection="1">
      <alignment vertical="top" wrapText="1"/>
      <protection/>
    </xf>
    <xf numFmtId="212" fontId="10" fillId="0" borderId="32" xfId="34" applyNumberFormat="1" applyFont="1" applyFill="1" applyBorder="1" applyAlignment="1">
      <alignment horizontal="center" vertical="top"/>
      <protection/>
    </xf>
    <xf numFmtId="209" fontId="10" fillId="0" borderId="33" xfId="34" applyNumberFormat="1" applyFont="1" applyFill="1" applyBorder="1" applyAlignment="1">
      <alignment horizontal="center" vertical="top"/>
      <protection/>
    </xf>
    <xf numFmtId="212" fontId="10" fillId="0" borderId="35" xfId="34" applyNumberFormat="1" applyFont="1" applyFill="1" applyBorder="1" applyAlignment="1">
      <alignment horizontal="center" vertical="top" wrapText="1"/>
      <protection/>
    </xf>
    <xf numFmtId="209" fontId="10" fillId="0" borderId="33" xfId="34" applyNumberFormat="1" applyFont="1" applyFill="1" applyBorder="1" applyAlignment="1">
      <alignment horizontal="center" vertical="top" wrapText="1"/>
      <protection/>
    </xf>
    <xf numFmtId="4" fontId="10" fillId="0" borderId="34" xfId="34" applyNumberFormat="1" applyFont="1" applyFill="1" applyBorder="1" applyAlignment="1">
      <alignment horizontal="center" vertical="top" wrapText="1"/>
      <protection/>
    </xf>
    <xf numFmtId="0" fontId="10" fillId="0" borderId="16" xfId="34" applyFont="1" applyFill="1" applyBorder="1" applyAlignment="1">
      <alignment horizontal="center" vertical="top" wrapText="1"/>
      <protection/>
    </xf>
    <xf numFmtId="0" fontId="11" fillId="0" borderId="16" xfId="34" applyFont="1" applyFill="1" applyBorder="1" applyAlignment="1">
      <alignment horizontal="left" vertical="top" wrapText="1"/>
      <protection/>
    </xf>
    <xf numFmtId="212" fontId="12" fillId="0" borderId="32" xfId="34" applyNumberFormat="1" applyFont="1" applyFill="1" applyBorder="1" applyAlignment="1">
      <alignment horizontal="center" vertical="top"/>
      <protection/>
    </xf>
    <xf numFmtId="4" fontId="12" fillId="0" borderId="35" xfId="34" applyNumberFormat="1" applyFont="1" applyFill="1" applyBorder="1" applyAlignment="1">
      <alignment horizontal="center" vertical="top"/>
      <protection/>
    </xf>
    <xf numFmtId="4" fontId="12" fillId="0" borderId="34" xfId="34" applyNumberFormat="1" applyFont="1" applyFill="1" applyBorder="1" applyAlignment="1">
      <alignment horizontal="center" vertical="top"/>
      <protection/>
    </xf>
    <xf numFmtId="212" fontId="12" fillId="0" borderId="35" xfId="34" applyNumberFormat="1" applyFont="1" applyFill="1" applyBorder="1" applyAlignment="1">
      <alignment horizontal="center" vertical="top" wrapText="1"/>
      <protection/>
    </xf>
    <xf numFmtId="4" fontId="12" fillId="0" borderId="34" xfId="34" applyNumberFormat="1" applyFont="1" applyFill="1" applyBorder="1" applyAlignment="1">
      <alignment horizontal="center" vertical="top" wrapText="1"/>
      <protection/>
    </xf>
    <xf numFmtId="0" fontId="12" fillId="0" borderId="16" xfId="34" applyFont="1" applyFill="1" applyBorder="1" applyAlignment="1">
      <alignment horizontal="left" vertical="top" wrapText="1"/>
      <protection/>
    </xf>
    <xf numFmtId="0" fontId="13" fillId="0" borderId="16" xfId="34" applyFont="1" applyFill="1" applyBorder="1" applyAlignment="1">
      <alignment horizontal="left" vertical="top" wrapText="1"/>
      <protection/>
    </xf>
    <xf numFmtId="212" fontId="10" fillId="0" borderId="33" xfId="34" applyNumberFormat="1" applyFont="1" applyFill="1" applyBorder="1" applyAlignment="1">
      <alignment horizontal="center" vertical="top"/>
      <protection/>
    </xf>
    <xf numFmtId="4" fontId="11" fillId="0" borderId="34" xfId="34" applyNumberFormat="1" applyFont="1" applyFill="1" applyBorder="1" applyAlignment="1">
      <alignment horizontal="center" vertical="top"/>
      <protection/>
    </xf>
    <xf numFmtId="212" fontId="11" fillId="0" borderId="32" xfId="34" applyNumberFormat="1" applyFont="1" applyFill="1" applyBorder="1" applyAlignment="1">
      <alignment horizontal="center" vertical="top"/>
      <protection/>
    </xf>
    <xf numFmtId="209" fontId="11" fillId="0" borderId="33" xfId="34" applyNumberFormat="1" applyFont="1" applyFill="1" applyBorder="1" applyAlignment="1">
      <alignment horizontal="center" vertical="top"/>
      <protection/>
    </xf>
    <xf numFmtId="4" fontId="11" fillId="0" borderId="35" xfId="34" applyNumberFormat="1" applyFont="1" applyFill="1" applyBorder="1" applyAlignment="1">
      <alignment horizontal="center" vertical="top"/>
      <protection/>
    </xf>
    <xf numFmtId="3" fontId="11" fillId="0" borderId="33" xfId="34" applyNumberFormat="1" applyFont="1" applyFill="1" applyBorder="1" applyAlignment="1">
      <alignment horizontal="center" vertical="top"/>
      <protection/>
    </xf>
    <xf numFmtId="209" fontId="12" fillId="0" borderId="33" xfId="34" applyNumberFormat="1" applyFont="1" applyFill="1" applyBorder="1" applyAlignment="1">
      <alignment horizontal="center" vertical="top"/>
      <protection/>
    </xf>
    <xf numFmtId="3" fontId="12" fillId="0" borderId="33" xfId="34" applyNumberFormat="1" applyFont="1" applyFill="1" applyBorder="1" applyAlignment="1">
      <alignment horizontal="center" vertical="top"/>
      <protection/>
    </xf>
    <xf numFmtId="209" fontId="12" fillId="0" borderId="33" xfId="34" applyNumberFormat="1" applyFont="1" applyFill="1" applyBorder="1" applyAlignment="1">
      <alignment horizontal="center" vertical="top" wrapText="1"/>
      <protection/>
    </xf>
    <xf numFmtId="212" fontId="11" fillId="0" borderId="35" xfId="34" applyNumberFormat="1" applyFont="1" applyFill="1" applyBorder="1" applyAlignment="1">
      <alignment horizontal="center" vertical="top" wrapText="1"/>
      <protection/>
    </xf>
    <xf numFmtId="4" fontId="11" fillId="0" borderId="34" xfId="34" applyNumberFormat="1" applyFont="1" applyFill="1" applyBorder="1" applyAlignment="1">
      <alignment horizontal="center" vertical="top" wrapText="1"/>
      <protection/>
    </xf>
    <xf numFmtId="3" fontId="2" fillId="0" borderId="36" xfId="44" applyNumberFormat="1" applyFill="1" applyBorder="1" applyAlignment="1" applyProtection="1">
      <alignment vertical="top" wrapText="1"/>
      <protection/>
    </xf>
    <xf numFmtId="0" fontId="14" fillId="0" borderId="36" xfId="44" applyFont="1" applyFill="1" applyBorder="1" applyAlignment="1" applyProtection="1">
      <alignment vertical="top" wrapText="1"/>
      <protection/>
    </xf>
    <xf numFmtId="0" fontId="2" fillId="0" borderId="36" xfId="44" applyFont="1" applyFill="1" applyBorder="1" applyAlignment="1" applyProtection="1">
      <alignment vertical="top" wrapText="1"/>
      <protection/>
    </xf>
    <xf numFmtId="206" fontId="10" fillId="0" borderId="29" xfId="34" applyNumberFormat="1" applyFont="1" applyFill="1" applyBorder="1" applyAlignment="1">
      <alignment horizontal="center" vertical="top" wrapText="1"/>
      <protection/>
    </xf>
    <xf numFmtId="0" fontId="2" fillId="0" borderId="0" xfId="44" applyFill="1" applyAlignment="1" applyProtection="1">
      <alignment horizontal="left" vertical="top" wrapText="1"/>
      <protection/>
    </xf>
    <xf numFmtId="206" fontId="10" fillId="0" borderId="36" xfId="34" applyNumberFormat="1" applyFont="1" applyFill="1" applyBorder="1" applyAlignment="1">
      <alignment horizontal="center" vertical="top" wrapText="1"/>
      <protection/>
    </xf>
  </cellXfs>
  <cellStyles count="53">
    <cellStyle name="Normal" xfId="0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_dodatok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zorro.gov.ua/tender/UA-2023-01-27-003572-a" TargetMode="External" /><Relationship Id="rId2" Type="http://schemas.openxmlformats.org/officeDocument/2006/relationships/hyperlink" Target="https://prozorro.gov.ua/tender/UA-2023-01-27-011386-a" TargetMode="External" /><Relationship Id="rId3" Type="http://schemas.openxmlformats.org/officeDocument/2006/relationships/hyperlink" Target="https://prozorro.gov.ua/tender/UA-2023-01-30-004342-a" TargetMode="External" /><Relationship Id="rId4" Type="http://schemas.openxmlformats.org/officeDocument/2006/relationships/hyperlink" Target="https://prozorro.gov.ua/tender/UA-2023-01-30-004683-a" TargetMode="External" /><Relationship Id="rId5" Type="http://schemas.openxmlformats.org/officeDocument/2006/relationships/hyperlink" Target="https://prozorro.gov.ua/tender/UA-2023-01-30-005269-a" TargetMode="External" /><Relationship Id="rId6" Type="http://schemas.openxmlformats.org/officeDocument/2006/relationships/hyperlink" Target="https://prozorro.gov.ua/tender/UA-2023-01-31-011824-a" TargetMode="External" /><Relationship Id="rId7" Type="http://schemas.openxmlformats.org/officeDocument/2006/relationships/hyperlink" Target="https://prozorro.gov.ua/tender/UA-2023-01-31-003303-a" TargetMode="External" /><Relationship Id="rId8" Type="http://schemas.openxmlformats.org/officeDocument/2006/relationships/hyperlink" Target="https://prozorro.gov.ua/tender/UA-2023-02-02-001586-a" TargetMode="External" /><Relationship Id="rId9" Type="http://schemas.openxmlformats.org/officeDocument/2006/relationships/hyperlink" Target="https://prozorro.gov.ua/tender/UA-2023-02-02-001329-a" TargetMode="External" /><Relationship Id="rId10" Type="http://schemas.openxmlformats.org/officeDocument/2006/relationships/hyperlink" Target="https://prozorro.gov.ua/tender/UA-2023-02-03-010146-a" TargetMode="External" /><Relationship Id="rId11" Type="http://schemas.openxmlformats.org/officeDocument/2006/relationships/hyperlink" Target="https://prozorro.gov.ua/tender/UA-2023-02-03-005608-a" TargetMode="External" /><Relationship Id="rId12" Type="http://schemas.openxmlformats.org/officeDocument/2006/relationships/hyperlink" Target="https://prozorro.gov.ua/tender/UA-2023-02-07-009247-a" TargetMode="External" /><Relationship Id="rId13" Type="http://schemas.openxmlformats.org/officeDocument/2006/relationships/hyperlink" Target="https://prozorro.gov.ua/tender/UA-2023-02-07-002366-a" TargetMode="External" /><Relationship Id="rId14" Type="http://schemas.openxmlformats.org/officeDocument/2006/relationships/hyperlink" Target="https://prozorro.gov.ua/tender/UA-2023-02-07-009110-a" TargetMode="External" /><Relationship Id="rId15" Type="http://schemas.openxmlformats.org/officeDocument/2006/relationships/hyperlink" Target="https://prozorro.gov.ua/tender/UA-2023-02-08-001030-a" TargetMode="External" /><Relationship Id="rId16" Type="http://schemas.openxmlformats.org/officeDocument/2006/relationships/hyperlink" Target="https://prozorro.gov.ua/tender/UA-2023-02-08-001376-a" TargetMode="External" /><Relationship Id="rId17" Type="http://schemas.openxmlformats.org/officeDocument/2006/relationships/hyperlink" Target="https://prozorro.gov.ua/tender/UA-2023-02-09-001811-a" TargetMode="External" /><Relationship Id="rId18" Type="http://schemas.openxmlformats.org/officeDocument/2006/relationships/hyperlink" Target="https://prozorro.gov.ua/tender/UA-2023-02-09-003913-a" TargetMode="External" /><Relationship Id="rId19" Type="http://schemas.openxmlformats.org/officeDocument/2006/relationships/hyperlink" Target="https://prozorro.gov.ua/tender/UA-2023-02-09-005273-a" TargetMode="External" /><Relationship Id="rId20" Type="http://schemas.openxmlformats.org/officeDocument/2006/relationships/hyperlink" Target="https://prozorro.gov.ua/tender/UA-2023-02-13-004703-a" TargetMode="External" /><Relationship Id="rId21" Type="http://schemas.openxmlformats.org/officeDocument/2006/relationships/hyperlink" Target="https://prozorro.gov.ua/tender/UA-2023-02-13-004343-a" TargetMode="External" /><Relationship Id="rId22" Type="http://schemas.openxmlformats.org/officeDocument/2006/relationships/hyperlink" Target="https://prozorro.gov.ua/tender/UA-2023-02-14-002384-a" TargetMode="External" /><Relationship Id="rId23" Type="http://schemas.openxmlformats.org/officeDocument/2006/relationships/hyperlink" Target="https://prozorro.gov.ua/tender/UA-2023-02-14-003265-a" TargetMode="External" /><Relationship Id="rId24" Type="http://schemas.openxmlformats.org/officeDocument/2006/relationships/hyperlink" Target="https://prozorro.gov.ua/tender/UA-2023-02-15-001221-a" TargetMode="External" /><Relationship Id="rId25" Type="http://schemas.openxmlformats.org/officeDocument/2006/relationships/hyperlink" Target="https://prozorro.gov.ua/tender/UA-2023-02-15-007528-a" TargetMode="External" /><Relationship Id="rId26" Type="http://schemas.openxmlformats.org/officeDocument/2006/relationships/hyperlink" Target="https://prozorro.gov.ua/tender/UA-2023-02-16-002591-a" TargetMode="External" /><Relationship Id="rId27" Type="http://schemas.openxmlformats.org/officeDocument/2006/relationships/hyperlink" Target="https://prozorro.gov.ua/tender/UA-2023-02-16-002864-a" TargetMode="External" /><Relationship Id="rId28" Type="http://schemas.openxmlformats.org/officeDocument/2006/relationships/hyperlink" Target="https://prozorro.gov.ua/tender/UA-2023-02-17-002766-a" TargetMode="External" /><Relationship Id="rId29" Type="http://schemas.openxmlformats.org/officeDocument/2006/relationships/hyperlink" Target="https://prozorro.gov.ua/tender/UA-2023-02-17-002613-a" TargetMode="External" /><Relationship Id="rId30" Type="http://schemas.openxmlformats.org/officeDocument/2006/relationships/hyperlink" Target="https://prozorro.gov.ua/tender/UA-2023-02-20-001803-a" TargetMode="External" /><Relationship Id="rId31" Type="http://schemas.openxmlformats.org/officeDocument/2006/relationships/hyperlink" Target="https://prozorro.gov.ua/tender/UA-2023-02-20-007670-a" TargetMode="External" /><Relationship Id="rId32" Type="http://schemas.openxmlformats.org/officeDocument/2006/relationships/hyperlink" Target="https://prozorro.gov.ua/tender/UA-2023-02-20-007908-a" TargetMode="External" /><Relationship Id="rId33" Type="http://schemas.openxmlformats.org/officeDocument/2006/relationships/hyperlink" Target="https://prozorro.gov.ua/tender/UA-2023-02-21-001570-a" TargetMode="External" /><Relationship Id="rId34" Type="http://schemas.openxmlformats.org/officeDocument/2006/relationships/hyperlink" Target="https://prozorro.gov.ua/tender/UA-2023-02-21-008241-a" TargetMode="External" /><Relationship Id="rId35" Type="http://schemas.openxmlformats.org/officeDocument/2006/relationships/hyperlink" Target="https://prozorro.gov.ua/tender/UA-2023-02-21-002467-a" TargetMode="External" /><Relationship Id="rId36" Type="http://schemas.openxmlformats.org/officeDocument/2006/relationships/hyperlink" Target="https://prozorro.gov.ua/tender/UA-2023-02-21-004959-a" TargetMode="External" /><Relationship Id="rId37" Type="http://schemas.openxmlformats.org/officeDocument/2006/relationships/hyperlink" Target="https://prozorro.gov.ua/tender/UA-2023-02-21-002472-a" TargetMode="External" /><Relationship Id="rId38" Type="http://schemas.openxmlformats.org/officeDocument/2006/relationships/hyperlink" Target="https://prozorro.gov.ua/tender/UA-2023-02-21-005190-a" TargetMode="External" /><Relationship Id="rId39" Type="http://schemas.openxmlformats.org/officeDocument/2006/relationships/hyperlink" Target="https://prozorro.gov.ua/tender/UA-2023-02-22-004674-a" TargetMode="External" /><Relationship Id="rId40" Type="http://schemas.openxmlformats.org/officeDocument/2006/relationships/hyperlink" Target="https://prozorro.gov.ua/tender/UA-2023-02-22-005238-a" TargetMode="External" /><Relationship Id="rId41" Type="http://schemas.openxmlformats.org/officeDocument/2006/relationships/hyperlink" Target="https://prozorro.gov.ua/tender/UA-2023-02-22-005503-a" TargetMode="External" /><Relationship Id="rId42" Type="http://schemas.openxmlformats.org/officeDocument/2006/relationships/hyperlink" Target="https://prozorro.gov.ua/tender/UA-2023-02-23-001433-a" TargetMode="External" /><Relationship Id="rId43" Type="http://schemas.openxmlformats.org/officeDocument/2006/relationships/hyperlink" Target="https://prozorro.gov.ua/tender/UA-2023-02-23-001779-a" TargetMode="External" /><Relationship Id="rId44" Type="http://schemas.openxmlformats.org/officeDocument/2006/relationships/hyperlink" Target="https://prozorro.gov.ua/tender/UA-2023-02-23-002624-a" TargetMode="External" /><Relationship Id="rId45" Type="http://schemas.openxmlformats.org/officeDocument/2006/relationships/hyperlink" Target="https://prozorro.gov.ua/tender/UA-2023-02-23-002893-a" TargetMode="External" /><Relationship Id="rId46" Type="http://schemas.openxmlformats.org/officeDocument/2006/relationships/hyperlink" Target="https://prozorro.gov.ua/tender/UA-2023-02-23-003722-a" TargetMode="External" /><Relationship Id="rId47" Type="http://schemas.openxmlformats.org/officeDocument/2006/relationships/hyperlink" Target="https://prozorro.gov.ua/tender/UA-2023-02-24-003387-a" TargetMode="External" /><Relationship Id="rId48" Type="http://schemas.openxmlformats.org/officeDocument/2006/relationships/hyperlink" Target="https://prozorro.gov.ua/tender/UA-2023-02-24-002111-a" TargetMode="External" /><Relationship Id="rId49" Type="http://schemas.openxmlformats.org/officeDocument/2006/relationships/hyperlink" Target="https://prozorro.gov.ua/tender/UA-2023-02-24-009109-a" TargetMode="External" /><Relationship Id="rId50" Type="http://schemas.openxmlformats.org/officeDocument/2006/relationships/hyperlink" Target="https://prozorro.gov.ua/tender/UA-2023-02-24-008216-a" TargetMode="External" /><Relationship Id="rId51" Type="http://schemas.openxmlformats.org/officeDocument/2006/relationships/hyperlink" Target="https://prozorro.gov.ua/tender/UA-2023-02-24-004636-a" TargetMode="External" /><Relationship Id="rId52" Type="http://schemas.openxmlformats.org/officeDocument/2006/relationships/hyperlink" Target="https://prozorro.gov.ua/tender/UA-2023-02-27-001183-a" TargetMode="External" /><Relationship Id="rId53" Type="http://schemas.openxmlformats.org/officeDocument/2006/relationships/hyperlink" Target="https://prozorro.gov.ua/tender/UA-2023-02-28-006711-a" TargetMode="External" /><Relationship Id="rId54" Type="http://schemas.openxmlformats.org/officeDocument/2006/relationships/hyperlink" Target="https://prozorro.gov.ua/tender/UA-2023-02-27-002125-a" TargetMode="External" /><Relationship Id="rId55" Type="http://schemas.openxmlformats.org/officeDocument/2006/relationships/hyperlink" Target="https://prozorro.gov.ua/tender/UA-2023-03-01-000444-a" TargetMode="External" /><Relationship Id="rId56" Type="http://schemas.openxmlformats.org/officeDocument/2006/relationships/hyperlink" Target="https://prozorro.gov.ua/tender/UA-2023-03-01-002320-a" TargetMode="External" /><Relationship Id="rId57" Type="http://schemas.openxmlformats.org/officeDocument/2006/relationships/hyperlink" Target="https://prozorro.gov.ua/tender/UA-2023-03-01-010704-a" TargetMode="External" /><Relationship Id="rId58" Type="http://schemas.openxmlformats.org/officeDocument/2006/relationships/hyperlink" Target="https://prozorro.gov.ua/tender/UA-2023-03-01-007954-a" TargetMode="External" /><Relationship Id="rId59" Type="http://schemas.openxmlformats.org/officeDocument/2006/relationships/hyperlink" Target="https://prozorro.gov.ua/tender/UA-2023-03-02-000481-a" TargetMode="External" /><Relationship Id="rId60" Type="http://schemas.openxmlformats.org/officeDocument/2006/relationships/hyperlink" Target="https://prozorro.gov.ua/tender/UA-2023-03-02-001880-a" TargetMode="External" /><Relationship Id="rId61" Type="http://schemas.openxmlformats.org/officeDocument/2006/relationships/hyperlink" Target="https://prozorro.gov.ua/tender/UA-2023-03-02-003270-a" TargetMode="External" /><Relationship Id="rId62" Type="http://schemas.openxmlformats.org/officeDocument/2006/relationships/hyperlink" Target="https://prozorro.gov.ua/tender/UA-2023-03-02-004711-a" TargetMode="External" /><Relationship Id="rId63" Type="http://schemas.openxmlformats.org/officeDocument/2006/relationships/hyperlink" Target="https://prozorro.gov.ua/tender/UA-2023-03-03-000939-a" TargetMode="External" /><Relationship Id="rId64" Type="http://schemas.openxmlformats.org/officeDocument/2006/relationships/hyperlink" Target="https://prozorro.gov.ua/tender/UA-2023-03-03-001111-a" TargetMode="External" /><Relationship Id="rId65" Type="http://schemas.openxmlformats.org/officeDocument/2006/relationships/hyperlink" Target="https://prozorro.gov.ua/tender/UA-2023-03-03-001742-a" TargetMode="External" /><Relationship Id="rId66" Type="http://schemas.openxmlformats.org/officeDocument/2006/relationships/hyperlink" Target="https://prozorro.gov.ua/tender/UA-2023-03-03-001642-a" TargetMode="External" /><Relationship Id="rId67" Type="http://schemas.openxmlformats.org/officeDocument/2006/relationships/hyperlink" Target="https://prozorro.gov.ua/tender/UA-2023-03-03-002985-a" TargetMode="External" /><Relationship Id="rId68" Type="http://schemas.openxmlformats.org/officeDocument/2006/relationships/hyperlink" Target="https://prozorro.gov.ua/tender/UA-2023-03-03-003095-a" TargetMode="External" /><Relationship Id="rId69" Type="http://schemas.openxmlformats.org/officeDocument/2006/relationships/hyperlink" Target="https://prozorro.gov.ua/tender/UA-2023-03-06-001178-a" TargetMode="External" /><Relationship Id="rId70" Type="http://schemas.openxmlformats.org/officeDocument/2006/relationships/hyperlink" Target="https://prozorro.gov.ua/tender/UA-2023-03-06-001213-a" TargetMode="External" /><Relationship Id="rId71" Type="http://schemas.openxmlformats.org/officeDocument/2006/relationships/hyperlink" Target="https://prozorro.gov.ua/tender/UA-2023-03-06-001638-a" TargetMode="External" /><Relationship Id="rId72" Type="http://schemas.openxmlformats.org/officeDocument/2006/relationships/hyperlink" Target="https://prozorro.gov.ua/tender/UA-2023-03-07-000918-a" TargetMode="External" /><Relationship Id="rId73" Type="http://schemas.openxmlformats.org/officeDocument/2006/relationships/hyperlink" Target="https://prozorro.gov.ua/tender/UA-2023-03-07-001273-a" TargetMode="External" /><Relationship Id="rId74" Type="http://schemas.openxmlformats.org/officeDocument/2006/relationships/hyperlink" Target="https://prozorro.gov.ua/tender/UA-2023-03-07-003119-a" TargetMode="External" /><Relationship Id="rId75" Type="http://schemas.openxmlformats.org/officeDocument/2006/relationships/hyperlink" Target="https://prozorro.gov.ua/tender/UA-2023-03-10-000982-a" TargetMode="External" /><Relationship Id="rId76" Type="http://schemas.openxmlformats.org/officeDocument/2006/relationships/hyperlink" Target="https://prozorro.gov.ua/tender/UA-2023-03-10-001366-a" TargetMode="External" /><Relationship Id="rId77" Type="http://schemas.openxmlformats.org/officeDocument/2006/relationships/hyperlink" Target="https://prozorro.gov.ua/tender/UA-2023-03-10-002688-a" TargetMode="External" /><Relationship Id="rId78" Type="http://schemas.openxmlformats.org/officeDocument/2006/relationships/hyperlink" Target="https://prozorro.gov.ua/tender/UA-2023-03-13-008786-a" TargetMode="External" /><Relationship Id="rId79" Type="http://schemas.openxmlformats.org/officeDocument/2006/relationships/hyperlink" Target="https://prozorro.gov.ua/tender/UA-2023-03-13-003086-a" TargetMode="External" /><Relationship Id="rId80" Type="http://schemas.openxmlformats.org/officeDocument/2006/relationships/hyperlink" Target="https://prozorro.gov.ua/tender/UA-2023-03-13-004320-a" TargetMode="External" /><Relationship Id="rId81" Type="http://schemas.openxmlformats.org/officeDocument/2006/relationships/hyperlink" Target="https://prozorro.gov.ua/tender/UA-2023-03-14-001461-a" TargetMode="External" /><Relationship Id="rId82" Type="http://schemas.openxmlformats.org/officeDocument/2006/relationships/hyperlink" Target="https://prozorro.gov.ua/tender/UA-2023-03-14-001461-a" TargetMode="External" /><Relationship Id="rId83" Type="http://schemas.openxmlformats.org/officeDocument/2006/relationships/hyperlink" Target="https://prozorro.gov.ua/tender/UA-2023-01-05-003846-a" TargetMode="External" /><Relationship Id="rId84" Type="http://schemas.openxmlformats.org/officeDocument/2006/relationships/hyperlink" Target="https://prozorro.gov.ua/tender/UA-2023-01-05-003712-a" TargetMode="External" /><Relationship Id="rId85" Type="http://schemas.openxmlformats.org/officeDocument/2006/relationships/hyperlink" Target="https://prozorro.gov.ua/tender/UA-2023-01-09-003103-a" TargetMode="External" /><Relationship Id="rId86" Type="http://schemas.openxmlformats.org/officeDocument/2006/relationships/hyperlink" Target="https://prozorro.gov.ua/tender/UA-2023-01-09-000768-a" TargetMode="External" /><Relationship Id="rId87" Type="http://schemas.openxmlformats.org/officeDocument/2006/relationships/hyperlink" Target="https://prozorro.gov.ua/tender/UA-2023-01-09-000768-a" TargetMode="External" /><Relationship Id="rId88" Type="http://schemas.openxmlformats.org/officeDocument/2006/relationships/hyperlink" Target="https://prozorro.gov.ua/tender/UA-2023-01-05-003846-a" TargetMode="External" /><Relationship Id="rId89" Type="http://schemas.openxmlformats.org/officeDocument/2006/relationships/hyperlink" Target="https://prozorro.gov.ua/tender/UA-2023-01-05-003712-a" TargetMode="External" /><Relationship Id="rId90" Type="http://schemas.openxmlformats.org/officeDocument/2006/relationships/hyperlink" Target="https://prozorro.gov.ua/tender/UA-2023-01-09-003103-a" TargetMode="External" /><Relationship Id="rId91" Type="http://schemas.openxmlformats.org/officeDocument/2006/relationships/hyperlink" Target="https://prozorro.gov.ua/tender/UA-2023-01-09-003547-a" TargetMode="External" /><Relationship Id="rId92" Type="http://schemas.openxmlformats.org/officeDocument/2006/relationships/hyperlink" Target="https://prozorro.gov.ua/tender/UA-2023-01-09-003547-a" TargetMode="External" /><Relationship Id="rId93" Type="http://schemas.openxmlformats.org/officeDocument/2006/relationships/hyperlink" Target="https://prozorro.gov.ua/tender/UA-2023-01-10-000357-a" TargetMode="External" /><Relationship Id="rId94" Type="http://schemas.openxmlformats.org/officeDocument/2006/relationships/hyperlink" Target="https://prozorro.gov.ua/tender/UA-2023-01-10-000357-a" TargetMode="External" /><Relationship Id="rId95" Type="http://schemas.openxmlformats.org/officeDocument/2006/relationships/hyperlink" Target="https://prozorro.gov.ua/tender/UA-2023-01-10-001717-a" TargetMode="External" /><Relationship Id="rId96" Type="http://schemas.openxmlformats.org/officeDocument/2006/relationships/hyperlink" Target="https://prozorro.gov.ua/tender/UA-2023-01-10-001717-a" TargetMode="External" /><Relationship Id="rId97" Type="http://schemas.openxmlformats.org/officeDocument/2006/relationships/hyperlink" Target="https://prozorro.gov.ua/tender/UA-2023-01-10-001955-a" TargetMode="External" /><Relationship Id="rId98" Type="http://schemas.openxmlformats.org/officeDocument/2006/relationships/hyperlink" Target="https://prozorro.gov.ua/tender/UA-2023-01-10-001955-a" TargetMode="External" /><Relationship Id="rId99" Type="http://schemas.openxmlformats.org/officeDocument/2006/relationships/hyperlink" Target="https://prozorro.gov.ua/tender/UA-2023-01-10-001867-a" TargetMode="External" /><Relationship Id="rId100" Type="http://schemas.openxmlformats.org/officeDocument/2006/relationships/hyperlink" Target="https://prozorro.gov.ua/tender/UA-2023-01-10-001867-a" TargetMode="External" /><Relationship Id="rId101" Type="http://schemas.openxmlformats.org/officeDocument/2006/relationships/hyperlink" Target="https://prozorro.gov.ua/tender/UA-2023-01-10-002203-a" TargetMode="External" /><Relationship Id="rId102" Type="http://schemas.openxmlformats.org/officeDocument/2006/relationships/hyperlink" Target="https://prozorro.gov.ua/tender/UA-2023-01-10-002203-a" TargetMode="External" /><Relationship Id="rId103" Type="http://schemas.openxmlformats.org/officeDocument/2006/relationships/hyperlink" Target="https://prozorro.gov.ua/tender/UA-2023-01-10-002521-a" TargetMode="External" /><Relationship Id="rId104" Type="http://schemas.openxmlformats.org/officeDocument/2006/relationships/hyperlink" Target="https://prozorro.gov.ua/tender/UA-2023-01-10-002521-a" TargetMode="External" /><Relationship Id="rId105" Type="http://schemas.openxmlformats.org/officeDocument/2006/relationships/hyperlink" Target="https://prozorro.gov.ua/tender/UA-2023-01-16-004271-a" TargetMode="External" /><Relationship Id="rId106" Type="http://schemas.openxmlformats.org/officeDocument/2006/relationships/hyperlink" Target="https://prozorro.gov.ua/tender/UA-2023-01-16-004271-a" TargetMode="External" /><Relationship Id="rId107" Type="http://schemas.openxmlformats.org/officeDocument/2006/relationships/hyperlink" Target="https://prozorro.gov.ua/tender/UA-2023-01-16-004034-a" TargetMode="External" /><Relationship Id="rId108" Type="http://schemas.openxmlformats.org/officeDocument/2006/relationships/hyperlink" Target="https://prozorro.gov.ua/tender/UA-2023-01-16-004034-a" TargetMode="External" /><Relationship Id="rId109" Type="http://schemas.openxmlformats.org/officeDocument/2006/relationships/hyperlink" Target="https://prozorro.gov.ua/tender/UA-2023-01-16-004129-a" TargetMode="External" /><Relationship Id="rId110" Type="http://schemas.openxmlformats.org/officeDocument/2006/relationships/hyperlink" Target="https://prozorro.gov.ua/tender/UA-2023-01-16-004129-a" TargetMode="External" /><Relationship Id="rId111" Type="http://schemas.openxmlformats.org/officeDocument/2006/relationships/hyperlink" Target="https://prozorro.gov.ua/tender/UA-2023-01-16-004817-a" TargetMode="External" /><Relationship Id="rId112" Type="http://schemas.openxmlformats.org/officeDocument/2006/relationships/hyperlink" Target="https://prozorro.gov.ua/tender/UA-2023-01-16-004817-a" TargetMode="External" /><Relationship Id="rId113" Type="http://schemas.openxmlformats.org/officeDocument/2006/relationships/hyperlink" Target="https://prozorro.gov.ua/tender/UA-2023-01-17-004889-a" TargetMode="External" /><Relationship Id="rId114" Type="http://schemas.openxmlformats.org/officeDocument/2006/relationships/hyperlink" Target="https://prozorro.gov.ua/tender/UA-2023-01-17-004889-a" TargetMode="External" /><Relationship Id="rId115" Type="http://schemas.openxmlformats.org/officeDocument/2006/relationships/hyperlink" Target="https://prozorro.gov.ua/tender/UA-2023-01-17-003967-a" TargetMode="External" /><Relationship Id="rId116" Type="http://schemas.openxmlformats.org/officeDocument/2006/relationships/hyperlink" Target="https://prozorro.gov.ua/tender/UA-2023-01-17-003967-a" TargetMode="External" /><Relationship Id="rId117" Type="http://schemas.openxmlformats.org/officeDocument/2006/relationships/hyperlink" Target="https://prozorro.gov.ua/tender/UA-2023-01-17-004063-a" TargetMode="External" /><Relationship Id="rId118" Type="http://schemas.openxmlformats.org/officeDocument/2006/relationships/hyperlink" Target="https://prozorro.gov.ua/tender/UA-2023-01-17-004063-a" TargetMode="External" /><Relationship Id="rId119" Type="http://schemas.openxmlformats.org/officeDocument/2006/relationships/hyperlink" Target="https://prozorro.gov.ua/tender/UA-2023-01-17-008117-a" TargetMode="External" /><Relationship Id="rId120" Type="http://schemas.openxmlformats.org/officeDocument/2006/relationships/hyperlink" Target="https://prozorro.gov.ua/tender/UA-2023-01-17-008117-a" TargetMode="External" /><Relationship Id="rId121" Type="http://schemas.openxmlformats.org/officeDocument/2006/relationships/hyperlink" Target="https://prozorro.gov.ua/tender/UA-2023-01-17-007545-a" TargetMode="External" /><Relationship Id="rId122" Type="http://schemas.openxmlformats.org/officeDocument/2006/relationships/hyperlink" Target="https://prozorro.gov.ua/tender/UA-2023-01-17-007545-a" TargetMode="External" /><Relationship Id="rId123" Type="http://schemas.openxmlformats.org/officeDocument/2006/relationships/hyperlink" Target="https://prozorro.gov.ua/tender/UA-2023-01-17-008235-a" TargetMode="External" /><Relationship Id="rId124" Type="http://schemas.openxmlformats.org/officeDocument/2006/relationships/hyperlink" Target="https://prozorro.gov.ua/tender/UA-2023-01-17-008235-a" TargetMode="External" /><Relationship Id="rId125" Type="http://schemas.openxmlformats.org/officeDocument/2006/relationships/hyperlink" Target="https://prozorro.gov.ua/tender/UA-2023-01-18-001607-a" TargetMode="External" /><Relationship Id="rId126" Type="http://schemas.openxmlformats.org/officeDocument/2006/relationships/hyperlink" Target="https://prozorro.gov.ua/tender/UA-2023-01-18-001607-a" TargetMode="External" /><Relationship Id="rId127" Type="http://schemas.openxmlformats.org/officeDocument/2006/relationships/hyperlink" Target="https://prozorro.gov.ua/tender/UA-2023-01-18-002035-a" TargetMode="External" /><Relationship Id="rId128" Type="http://schemas.openxmlformats.org/officeDocument/2006/relationships/hyperlink" Target="https://prozorro.gov.ua/tender/UA-2023-01-18-002035-a" TargetMode="External" /><Relationship Id="rId129" Type="http://schemas.openxmlformats.org/officeDocument/2006/relationships/hyperlink" Target="https://prozorro.gov.ua/tender/UA-2023-01-18-001980-a" TargetMode="External" /><Relationship Id="rId130" Type="http://schemas.openxmlformats.org/officeDocument/2006/relationships/hyperlink" Target="https://prozorro.gov.ua/tender/UA-2023-01-18-001980-a" TargetMode="External" /><Relationship Id="rId131" Type="http://schemas.openxmlformats.org/officeDocument/2006/relationships/hyperlink" Target="https://prozorro.gov.ua/tender/UA-2023-01-18-002531-a" TargetMode="External" /><Relationship Id="rId132" Type="http://schemas.openxmlformats.org/officeDocument/2006/relationships/hyperlink" Target="https://prozorro.gov.ua/tender/UA-2023-01-18-002531-a" TargetMode="External" /><Relationship Id="rId133" Type="http://schemas.openxmlformats.org/officeDocument/2006/relationships/hyperlink" Target="https://prozorro.gov.ua/tender/UA-2023-01-18-004176-a" TargetMode="External" /><Relationship Id="rId134" Type="http://schemas.openxmlformats.org/officeDocument/2006/relationships/hyperlink" Target="https://prozorro.gov.ua/tender/UA-2023-01-18-004176-a" TargetMode="External" /><Relationship Id="rId135" Type="http://schemas.openxmlformats.org/officeDocument/2006/relationships/hyperlink" Target="https://prozorro.gov.ua/tender/UA-2023-01-18-003852-a" TargetMode="External" /><Relationship Id="rId136" Type="http://schemas.openxmlformats.org/officeDocument/2006/relationships/hyperlink" Target="https://prozorro.gov.ua/tender/UA-2023-01-18-003852-a" TargetMode="External" /><Relationship Id="rId137" Type="http://schemas.openxmlformats.org/officeDocument/2006/relationships/hyperlink" Target="https://prozorro.gov.ua/tender/UA-2023-01-19-003018-a" TargetMode="External" /><Relationship Id="rId138" Type="http://schemas.openxmlformats.org/officeDocument/2006/relationships/hyperlink" Target="https://prozorro.gov.ua/tender/UA-2023-01-19-003018-a" TargetMode="External" /><Relationship Id="rId139" Type="http://schemas.openxmlformats.org/officeDocument/2006/relationships/hyperlink" Target="https://prozorro.gov.ua/tender/UA-2023-01-19-001852-a" TargetMode="External" /><Relationship Id="rId140" Type="http://schemas.openxmlformats.org/officeDocument/2006/relationships/hyperlink" Target="https://prozorro.gov.ua/tender/UA-2023-01-19-001852-a" TargetMode="External" /><Relationship Id="rId141" Type="http://schemas.openxmlformats.org/officeDocument/2006/relationships/hyperlink" Target="https://prozorro.gov.ua/tender/UA-2023-01-19-002718-a" TargetMode="External" /><Relationship Id="rId142" Type="http://schemas.openxmlformats.org/officeDocument/2006/relationships/hyperlink" Target="https://prozorro.gov.ua/tender/UA-2023-01-19-002718-a" TargetMode="External" /><Relationship Id="rId143" Type="http://schemas.openxmlformats.org/officeDocument/2006/relationships/hyperlink" Target="https://prozorro.gov.ua/tender/UA-2023-01-20-002462-a" TargetMode="External" /><Relationship Id="rId144" Type="http://schemas.openxmlformats.org/officeDocument/2006/relationships/hyperlink" Target="https://prozorro.gov.ua/tender/UA-2023-01-20-002462-a" TargetMode="External" /><Relationship Id="rId145" Type="http://schemas.openxmlformats.org/officeDocument/2006/relationships/hyperlink" Target="https://prozorro.gov.ua/tender/UA-2023-01-20-002403-a" TargetMode="External" /><Relationship Id="rId146" Type="http://schemas.openxmlformats.org/officeDocument/2006/relationships/hyperlink" Target="https://prozorro.gov.ua/tender/UA-2023-01-20-002403-a" TargetMode="External" /><Relationship Id="rId147" Type="http://schemas.openxmlformats.org/officeDocument/2006/relationships/hyperlink" Target="https://prozorro.gov.ua/tender/UA-2023-01-20-009779-a" TargetMode="External" /><Relationship Id="rId148" Type="http://schemas.openxmlformats.org/officeDocument/2006/relationships/hyperlink" Target="https://prozorro.gov.ua/tender/UA-2023-01-20-009779-a" TargetMode="External" /><Relationship Id="rId149" Type="http://schemas.openxmlformats.org/officeDocument/2006/relationships/hyperlink" Target="https://prozorro.gov.ua/tender/UA-2023-01-23-006255-a" TargetMode="External" /><Relationship Id="rId150" Type="http://schemas.openxmlformats.org/officeDocument/2006/relationships/hyperlink" Target="https://prozorro.gov.ua/tender/UA-2023-01-23-006255-a" TargetMode="External" /><Relationship Id="rId151" Type="http://schemas.openxmlformats.org/officeDocument/2006/relationships/hyperlink" Target="https://prozorro.gov.ua/tender/UA-2023-01-23-006385-a" TargetMode="External" /><Relationship Id="rId152" Type="http://schemas.openxmlformats.org/officeDocument/2006/relationships/hyperlink" Target="https://prozorro.gov.ua/tender/UA-2023-01-23-006385-a" TargetMode="External" /><Relationship Id="rId153" Type="http://schemas.openxmlformats.org/officeDocument/2006/relationships/hyperlink" Target="https://prozorro.gov.ua/tender/UA-2023-01-23-006395-a" TargetMode="External" /><Relationship Id="rId154" Type="http://schemas.openxmlformats.org/officeDocument/2006/relationships/hyperlink" Target="https://prozorro.gov.ua/tender/UA-2023-01-23-006395-a" TargetMode="External" /><Relationship Id="rId155" Type="http://schemas.openxmlformats.org/officeDocument/2006/relationships/hyperlink" Target="https://prozorro.gov.ua/tender/UA-2023-01-24-001897-a" TargetMode="External" /><Relationship Id="rId156" Type="http://schemas.openxmlformats.org/officeDocument/2006/relationships/hyperlink" Target="https://prozorro.gov.ua/tender/UA-2023-01-24-001897-a" TargetMode="External" /><Relationship Id="rId157" Type="http://schemas.openxmlformats.org/officeDocument/2006/relationships/hyperlink" Target="https://prozorro.gov.ua/tender/UA-2023-01-24-003409-a" TargetMode="External" /><Relationship Id="rId158" Type="http://schemas.openxmlformats.org/officeDocument/2006/relationships/hyperlink" Target="https://prozorro.gov.ua/tender/UA-2023-01-24-003409-a" TargetMode="External" /><Relationship Id="rId159" Type="http://schemas.openxmlformats.org/officeDocument/2006/relationships/hyperlink" Target="https://prozorro.gov.ua/tender/UA-2023-01-24-003305-a" TargetMode="External" /><Relationship Id="rId160" Type="http://schemas.openxmlformats.org/officeDocument/2006/relationships/hyperlink" Target="https://prozorro.gov.ua/tender/UA-2023-01-24-003305-a" TargetMode="External" /><Relationship Id="rId161" Type="http://schemas.openxmlformats.org/officeDocument/2006/relationships/hyperlink" Target="https://prozorro.gov.ua/tender/UA-2023-01-25-012233-a" TargetMode="External" /><Relationship Id="rId162" Type="http://schemas.openxmlformats.org/officeDocument/2006/relationships/hyperlink" Target="https://prozorro.gov.ua/tender/UA-2023-01-25-012233-a" TargetMode="External" /><Relationship Id="rId163" Type="http://schemas.openxmlformats.org/officeDocument/2006/relationships/hyperlink" Target="https://prozorro.gov.ua/tender/UA-2023-01-25-004187-a" TargetMode="External" /><Relationship Id="rId164" Type="http://schemas.openxmlformats.org/officeDocument/2006/relationships/hyperlink" Target="https://prozorro.gov.ua/tender/UA-2023-01-25-004187-a" TargetMode="External" /><Relationship Id="rId165" Type="http://schemas.openxmlformats.org/officeDocument/2006/relationships/hyperlink" Target="https://prozorro.gov.ua/tender/UA-2023-01-27-004453-a" TargetMode="External" /><Relationship Id="rId166" Type="http://schemas.openxmlformats.org/officeDocument/2006/relationships/hyperlink" Target="https://prozorro.gov.ua/tender/UA-2023-01-27-004453-a" TargetMode="External" /><Relationship Id="rId167" Type="http://schemas.openxmlformats.org/officeDocument/2006/relationships/hyperlink" Target="https://prozorro.gov.ua/tender/UA-2023-01-27-003572-a" TargetMode="External" /><Relationship Id="rId168" Type="http://schemas.openxmlformats.org/officeDocument/2006/relationships/hyperlink" Target="https://prozorro.gov.ua/tender/UA-2023-01-27-011386-a" TargetMode="External" /><Relationship Id="rId169" Type="http://schemas.openxmlformats.org/officeDocument/2006/relationships/hyperlink" Target="https://prozorro.gov.ua/tender/UA-2023-01-30-004342-a" TargetMode="External" /><Relationship Id="rId170" Type="http://schemas.openxmlformats.org/officeDocument/2006/relationships/hyperlink" Target="https://prozorro.gov.ua/tender/UA-2023-01-31-011824-a" TargetMode="External" /><Relationship Id="rId171" Type="http://schemas.openxmlformats.org/officeDocument/2006/relationships/hyperlink" Target="https://prozorro.gov.ua/tender/UA-2023-01-31-003303-a" TargetMode="External" /><Relationship Id="rId172" Type="http://schemas.openxmlformats.org/officeDocument/2006/relationships/hyperlink" Target="https://prozorro.gov.ua/tender/UA-2023-02-02-001586-a" TargetMode="External" /><Relationship Id="rId173" Type="http://schemas.openxmlformats.org/officeDocument/2006/relationships/hyperlink" Target="https://prozorro.gov.ua/tender/UA-2023-02-02-001329-a" TargetMode="External" /><Relationship Id="rId174" Type="http://schemas.openxmlformats.org/officeDocument/2006/relationships/hyperlink" Target="https://prozorro.gov.ua/tender/UA-2023-02-03-010146-a" TargetMode="External" /><Relationship Id="rId175" Type="http://schemas.openxmlformats.org/officeDocument/2006/relationships/hyperlink" Target="https://prozorro.gov.ua/tender/UA-2023-02-03-005608-a" TargetMode="External" /><Relationship Id="rId176" Type="http://schemas.openxmlformats.org/officeDocument/2006/relationships/hyperlink" Target="https://prozorro.gov.ua/tender/UA-2023-02-07-009247-a" TargetMode="External" /><Relationship Id="rId177" Type="http://schemas.openxmlformats.org/officeDocument/2006/relationships/hyperlink" Target="https://prozorro.gov.ua/tender/UA-2023-02-07-002366-a" TargetMode="External" /><Relationship Id="rId178" Type="http://schemas.openxmlformats.org/officeDocument/2006/relationships/hyperlink" Target="https://prozorro.gov.ua/tender/UA-2023-02-07-009110-a" TargetMode="External" /><Relationship Id="rId179" Type="http://schemas.openxmlformats.org/officeDocument/2006/relationships/hyperlink" Target="https://prozorro.gov.ua/tender/UA-2023-02-08-001030-a" TargetMode="External" /><Relationship Id="rId180" Type="http://schemas.openxmlformats.org/officeDocument/2006/relationships/hyperlink" Target="https://prozorro.gov.ua/tender/UA-2023-02-08-001376-a" TargetMode="External" /><Relationship Id="rId181" Type="http://schemas.openxmlformats.org/officeDocument/2006/relationships/hyperlink" Target="https://prozorro.gov.ua/tender/UA-2023-02-09-001811-a" TargetMode="External" /><Relationship Id="rId182" Type="http://schemas.openxmlformats.org/officeDocument/2006/relationships/hyperlink" Target="https://prozorro.gov.ua/tender/UA-2023-02-09-003913-a" TargetMode="External" /><Relationship Id="rId183" Type="http://schemas.openxmlformats.org/officeDocument/2006/relationships/hyperlink" Target="https://prozorro.gov.ua/tender/UA-2023-02-09-005273-a" TargetMode="External" /><Relationship Id="rId184" Type="http://schemas.openxmlformats.org/officeDocument/2006/relationships/hyperlink" Target="https://prozorro.gov.ua/tender/UA-2023-02-09-005627-a" TargetMode="External" /><Relationship Id="rId185" Type="http://schemas.openxmlformats.org/officeDocument/2006/relationships/hyperlink" Target="https://prozorro.gov.ua/tender/UA-2023-02-09-005627-a" TargetMode="External" /><Relationship Id="rId186" Type="http://schemas.openxmlformats.org/officeDocument/2006/relationships/hyperlink" Target="https://prozorro.gov.ua/tender/UA-2023-02-13-004703-a" TargetMode="External" /><Relationship Id="rId187" Type="http://schemas.openxmlformats.org/officeDocument/2006/relationships/hyperlink" Target="https://prozorro.gov.ua/tender/UA-2023-02-13-004343-a" TargetMode="External" /><Relationship Id="rId188" Type="http://schemas.openxmlformats.org/officeDocument/2006/relationships/hyperlink" Target="https://prozorro.gov.ua/tender/UA-2023-02-14-002384-a" TargetMode="External" /><Relationship Id="rId189" Type="http://schemas.openxmlformats.org/officeDocument/2006/relationships/hyperlink" Target="https://prozorro.gov.ua/tender/UA-2023-02-15-001221-a" TargetMode="External" /><Relationship Id="rId190" Type="http://schemas.openxmlformats.org/officeDocument/2006/relationships/hyperlink" Target="https://prozorro.gov.ua/tender/UA-2023-02-15-007528-a" TargetMode="External" /><Relationship Id="rId191" Type="http://schemas.openxmlformats.org/officeDocument/2006/relationships/hyperlink" Target="https://prozorro.gov.ua/tender/UA-2023-02-16-002591-a" TargetMode="External" /><Relationship Id="rId192" Type="http://schemas.openxmlformats.org/officeDocument/2006/relationships/hyperlink" Target="https://prozorro.gov.ua/tender/UA-2023-02-16-002864-a" TargetMode="External" /><Relationship Id="rId193" Type="http://schemas.openxmlformats.org/officeDocument/2006/relationships/hyperlink" Target="https://prozorro.gov.ua/tender/UA-2023-02-17-002766-a" TargetMode="External" /><Relationship Id="rId194" Type="http://schemas.openxmlformats.org/officeDocument/2006/relationships/hyperlink" Target="https://prozorro.gov.ua/tender/UA-2023-02-17-002613-a" TargetMode="External" /><Relationship Id="rId195" Type="http://schemas.openxmlformats.org/officeDocument/2006/relationships/hyperlink" Target="https://prozorro.gov.ua/tender/UA-2023-02-20-001803-a" TargetMode="External" /><Relationship Id="rId196" Type="http://schemas.openxmlformats.org/officeDocument/2006/relationships/hyperlink" Target="https://prozorro.gov.ua/tender/UA-2023-02-20-007670-a" TargetMode="External" /><Relationship Id="rId197" Type="http://schemas.openxmlformats.org/officeDocument/2006/relationships/hyperlink" Target="https://prozorro.gov.ua/tender/UA-2023-02-20-007908-a" TargetMode="External" /><Relationship Id="rId198" Type="http://schemas.openxmlformats.org/officeDocument/2006/relationships/hyperlink" Target="https://prozorro.gov.ua/tender/UA-2023-02-21-004959-a" TargetMode="External" /><Relationship Id="rId199" Type="http://schemas.openxmlformats.org/officeDocument/2006/relationships/hyperlink" Target="https://prozorro.gov.ua/tender/UA-2023-02-21-002472-a" TargetMode="External" /><Relationship Id="rId200" Type="http://schemas.openxmlformats.org/officeDocument/2006/relationships/hyperlink" Target="https://prozorro.gov.ua/tender/UA-2023-02-22-005238-a" TargetMode="External" /><Relationship Id="rId201" Type="http://schemas.openxmlformats.org/officeDocument/2006/relationships/hyperlink" Target="https://prozorro.gov.ua/tender/UA-2023-02-22-005503-a" TargetMode="External" /><Relationship Id="rId202" Type="http://schemas.openxmlformats.org/officeDocument/2006/relationships/hyperlink" Target="https://prozorro.gov.ua/tender/UA-2023-02-23-001433-a" TargetMode="External" /><Relationship Id="rId203" Type="http://schemas.openxmlformats.org/officeDocument/2006/relationships/hyperlink" Target="https://prozorro.gov.ua/tender/UA-2023-02-23-001779-a" TargetMode="External" /><Relationship Id="rId204" Type="http://schemas.openxmlformats.org/officeDocument/2006/relationships/hyperlink" Target="https://prozorro.gov.ua/tender/UA-2023-02-23-002624-a" TargetMode="External" /><Relationship Id="rId205" Type="http://schemas.openxmlformats.org/officeDocument/2006/relationships/hyperlink" Target="https://prozorro.gov.ua/tender/UA-2023-02-23-002893-a" TargetMode="External" /><Relationship Id="rId206" Type="http://schemas.openxmlformats.org/officeDocument/2006/relationships/hyperlink" Target="https://prozorro.gov.ua/tender/UA-2023-02-23-003722-a" TargetMode="External" /><Relationship Id="rId207" Type="http://schemas.openxmlformats.org/officeDocument/2006/relationships/hyperlink" Target="https://prozorro.gov.ua/tender/UA-2023-02-24-003387-a" TargetMode="External" /><Relationship Id="rId208" Type="http://schemas.openxmlformats.org/officeDocument/2006/relationships/hyperlink" Target="https://prozorro.gov.ua/tender/UA-2023-02-24-002111-a" TargetMode="External" /><Relationship Id="rId209" Type="http://schemas.openxmlformats.org/officeDocument/2006/relationships/hyperlink" Target="https://prozorro.gov.ua/tender/UA-2023-02-24-009109-a" TargetMode="External" /><Relationship Id="rId210" Type="http://schemas.openxmlformats.org/officeDocument/2006/relationships/hyperlink" Target="https://prozorro.gov.ua/tender/UA-2023-02-24-008216-a" TargetMode="External" /><Relationship Id="rId211" Type="http://schemas.openxmlformats.org/officeDocument/2006/relationships/hyperlink" Target="https://prozorro.gov.ua/tender/UA-2023-02-24-004636-a" TargetMode="External" /><Relationship Id="rId212" Type="http://schemas.openxmlformats.org/officeDocument/2006/relationships/hyperlink" Target="https://prozorro.gov.ua/tender/UA-2023-02-27-001183-a" TargetMode="External" /><Relationship Id="rId213" Type="http://schemas.openxmlformats.org/officeDocument/2006/relationships/hyperlink" Target="https://prozorro.gov.ua/tender/UA-2023-02-28-006711-a" TargetMode="External" /><Relationship Id="rId214" Type="http://schemas.openxmlformats.org/officeDocument/2006/relationships/hyperlink" Target="https://prozorro.gov.ua/tender/UA-2023-02-27-002125-a" TargetMode="External" /><Relationship Id="rId215" Type="http://schemas.openxmlformats.org/officeDocument/2006/relationships/hyperlink" Target="https://prozorro.gov.ua/tender/UA-2023-03-01-000444-a" TargetMode="External" /><Relationship Id="rId216" Type="http://schemas.openxmlformats.org/officeDocument/2006/relationships/hyperlink" Target="https://prozorro.gov.ua/tender/UA-2023-03-01-001629-a" TargetMode="External" /><Relationship Id="rId217" Type="http://schemas.openxmlformats.org/officeDocument/2006/relationships/hyperlink" Target="https://prozorro.gov.ua/tender/UA-2023-03-01-002320-a" TargetMode="External" /><Relationship Id="rId218" Type="http://schemas.openxmlformats.org/officeDocument/2006/relationships/hyperlink" Target="https://prozorro.gov.ua/tender/UA-2023-03-01-010704-a" TargetMode="External" /><Relationship Id="rId219" Type="http://schemas.openxmlformats.org/officeDocument/2006/relationships/hyperlink" Target="https://prozorro.gov.ua/tender/UA-2023-03-01-007954-a" TargetMode="External" /><Relationship Id="rId220" Type="http://schemas.openxmlformats.org/officeDocument/2006/relationships/hyperlink" Target="https://prozorro.gov.ua/tender/UA-2023-03-02-000481-a" TargetMode="External" /><Relationship Id="rId221" Type="http://schemas.openxmlformats.org/officeDocument/2006/relationships/hyperlink" Target="https://prozorro.gov.ua/tender/UA-2023-03-02-001880-a" TargetMode="External" /><Relationship Id="rId222" Type="http://schemas.openxmlformats.org/officeDocument/2006/relationships/hyperlink" Target="https://prozorro.gov.ua/tender/UA-2023-03-02-003270-a" TargetMode="External" /><Relationship Id="rId223" Type="http://schemas.openxmlformats.org/officeDocument/2006/relationships/hyperlink" Target="https://prozorro.gov.ua/tender/UA-2023-03-02-004711-a" TargetMode="External" /><Relationship Id="rId224" Type="http://schemas.openxmlformats.org/officeDocument/2006/relationships/hyperlink" Target="https://prozorro.gov.ua/tender/UA-2023-03-03-000939-a" TargetMode="External" /><Relationship Id="rId225" Type="http://schemas.openxmlformats.org/officeDocument/2006/relationships/hyperlink" Target="https://prozorro.gov.ua/tender/UA-2023-03-03-001111-a" TargetMode="External" /><Relationship Id="rId226" Type="http://schemas.openxmlformats.org/officeDocument/2006/relationships/hyperlink" Target="https://prozorro.gov.ua/tender/UA-2023-03-03-001742-a" TargetMode="External" /><Relationship Id="rId227" Type="http://schemas.openxmlformats.org/officeDocument/2006/relationships/hyperlink" Target="https://prozorro.gov.ua/tender/UA-2023-03-03-001642-a" TargetMode="External" /><Relationship Id="rId228" Type="http://schemas.openxmlformats.org/officeDocument/2006/relationships/hyperlink" Target="https://prozorro.gov.ua/tender/UA-2023-03-03-002985-a" TargetMode="External" /><Relationship Id="rId229" Type="http://schemas.openxmlformats.org/officeDocument/2006/relationships/hyperlink" Target="https://prozorro.gov.ua/tender/UA-2023-03-03-003095-a" TargetMode="External" /><Relationship Id="rId230" Type="http://schemas.openxmlformats.org/officeDocument/2006/relationships/hyperlink" Target="https://prozorro.gov.ua/tender/UA-2023-03-06-001213-a" TargetMode="External" /><Relationship Id="rId231" Type="http://schemas.openxmlformats.org/officeDocument/2006/relationships/hyperlink" Target="https://prozorro.gov.ua/tender/UA-2023-03-06-001638-a" TargetMode="External" /><Relationship Id="rId232" Type="http://schemas.openxmlformats.org/officeDocument/2006/relationships/hyperlink" Target="https://prozorro.gov.ua/tender/UA-2023-03-07-000918-a" TargetMode="External" /><Relationship Id="rId233" Type="http://schemas.openxmlformats.org/officeDocument/2006/relationships/hyperlink" Target="https://prozorro.gov.ua/tender/UA-2023-03-07-001273-a" TargetMode="External" /><Relationship Id="rId234" Type="http://schemas.openxmlformats.org/officeDocument/2006/relationships/hyperlink" Target="https://prozorro.gov.ua/tender/UA-2023-03-07-003119-a" TargetMode="External" /><Relationship Id="rId235" Type="http://schemas.openxmlformats.org/officeDocument/2006/relationships/hyperlink" Target="https://prozorro.gov.ua/tender/UA-2023-03-10-000982-a" TargetMode="External" /><Relationship Id="rId236" Type="http://schemas.openxmlformats.org/officeDocument/2006/relationships/hyperlink" Target="https://prozorro.gov.ua/tender/UA-2023-03-10-001366-a" TargetMode="External" /><Relationship Id="rId237" Type="http://schemas.openxmlformats.org/officeDocument/2006/relationships/hyperlink" Target="https://prozorro.gov.ua/tender/UA-2023-03-10-002688-a" TargetMode="External" /><Relationship Id="rId238" Type="http://schemas.openxmlformats.org/officeDocument/2006/relationships/hyperlink" Target="https://prozorro.gov.ua/tender/UA-2023-03-13-008786-a" TargetMode="External" /><Relationship Id="rId239" Type="http://schemas.openxmlformats.org/officeDocument/2006/relationships/hyperlink" Target="https://prozorro.gov.ua/tender/UA-2023-03-13-003086-a" TargetMode="External" /><Relationship Id="rId240" Type="http://schemas.openxmlformats.org/officeDocument/2006/relationships/hyperlink" Target="https://prozorro.gov.ua/tender/UA-2023-03-13-004320-a" TargetMode="External" /><Relationship Id="rId241" Type="http://schemas.openxmlformats.org/officeDocument/2006/relationships/hyperlink" Target="https://prozorro.gov.ua/tender/UA-2023-03-14-000882-a" TargetMode="External" /><Relationship Id="rId242" Type="http://schemas.openxmlformats.org/officeDocument/2006/relationships/hyperlink" Target="https://prozorro.gov.ua/tender/UA-2023-03-14-000882-a" TargetMode="External" /><Relationship Id="rId243" Type="http://schemas.openxmlformats.org/officeDocument/2006/relationships/hyperlink" Target="https://prozorro.gov.ua/tender/UA-2023-03-14-002342-a" TargetMode="External" /><Relationship Id="rId244" Type="http://schemas.openxmlformats.org/officeDocument/2006/relationships/hyperlink" Target="https://prozorro.gov.ua/tender/UA-2023-03-14-002342-a" TargetMode="External" /><Relationship Id="rId245" Type="http://schemas.openxmlformats.org/officeDocument/2006/relationships/hyperlink" Target="https://prozorro.gov.ua/tender/UA-2023-03-14-002086-a" TargetMode="External" /><Relationship Id="rId246" Type="http://schemas.openxmlformats.org/officeDocument/2006/relationships/hyperlink" Target="https://prozorro.gov.ua/tender/UA-2023-03-14-002086-a" TargetMode="External" /><Relationship Id="rId247" Type="http://schemas.openxmlformats.org/officeDocument/2006/relationships/hyperlink" Target="https://prozorro.gov.ua/tender/UA-2023-03-14-002361-a" TargetMode="External" /><Relationship Id="rId248" Type="http://schemas.openxmlformats.org/officeDocument/2006/relationships/hyperlink" Target="https://prozorro.gov.ua/tender/UA-2023-03-14-002361-a" TargetMode="External" /><Relationship Id="rId249" Type="http://schemas.openxmlformats.org/officeDocument/2006/relationships/hyperlink" Target="https://prozorro.gov.ua/tender/UA-2023-03-15-000978-a" TargetMode="External" /><Relationship Id="rId250" Type="http://schemas.openxmlformats.org/officeDocument/2006/relationships/hyperlink" Target="https://prozorro.gov.ua/tender/UA-2023-03-15-000978-a" TargetMode="External" /><Relationship Id="rId251" Type="http://schemas.openxmlformats.org/officeDocument/2006/relationships/hyperlink" Target="https://prozorro.gov.ua/tender/UA-2023-03-15-001633-a" TargetMode="External" /><Relationship Id="rId252" Type="http://schemas.openxmlformats.org/officeDocument/2006/relationships/hyperlink" Target="https://prozorro.gov.ua/tender/UA-2023-03-15-001633-a" TargetMode="External" /><Relationship Id="rId253" Type="http://schemas.openxmlformats.org/officeDocument/2006/relationships/hyperlink" Target="https://prozorro.gov.ua/tender/UA-2023-03-15-007726-a" TargetMode="External" /><Relationship Id="rId254" Type="http://schemas.openxmlformats.org/officeDocument/2006/relationships/hyperlink" Target="https://prozorro.gov.ua/tender/UA-2023-03-15-007726-a" TargetMode="External" /><Relationship Id="rId255" Type="http://schemas.openxmlformats.org/officeDocument/2006/relationships/hyperlink" Target="https://prozorro.gov.ua/tender/UA-2023-03-16-002108-a" TargetMode="External" /><Relationship Id="rId256" Type="http://schemas.openxmlformats.org/officeDocument/2006/relationships/hyperlink" Target="https://prozorro.gov.ua/tender/UA-2023-03-16-002108-a" TargetMode="External" /><Relationship Id="rId257" Type="http://schemas.openxmlformats.org/officeDocument/2006/relationships/hyperlink" Target="https://prozorro.gov.ua/tender/UA-2023-03-20-003320-a" TargetMode="External" /><Relationship Id="rId258" Type="http://schemas.openxmlformats.org/officeDocument/2006/relationships/hyperlink" Target="https://prozorro.gov.ua/tender/UA-2023-03-20-003320-a" TargetMode="External" /><Relationship Id="rId259" Type="http://schemas.openxmlformats.org/officeDocument/2006/relationships/hyperlink" Target="https://prozorro.gov.ua/tender/UA-2023-03-20-001523-a" TargetMode="External" /><Relationship Id="rId260" Type="http://schemas.openxmlformats.org/officeDocument/2006/relationships/hyperlink" Target="https://prozorro.gov.ua/tender/UA-2023-03-20-001523-a" TargetMode="External" /><Relationship Id="rId261" Type="http://schemas.openxmlformats.org/officeDocument/2006/relationships/hyperlink" Target="https://prozorro.gov.ua/tender/UA-2023-03-20-003052-a" TargetMode="External" /><Relationship Id="rId262" Type="http://schemas.openxmlformats.org/officeDocument/2006/relationships/hyperlink" Target="https://prozorro.gov.ua/tender/UA-2023-03-20-003052-a" TargetMode="External" /><Relationship Id="rId263" Type="http://schemas.openxmlformats.org/officeDocument/2006/relationships/hyperlink" Target="https://prozorro.gov.ua/tender/UA-2023-03-21-001825-a" TargetMode="External" /><Relationship Id="rId264" Type="http://schemas.openxmlformats.org/officeDocument/2006/relationships/hyperlink" Target="https://prozorro.gov.ua/tender/UA-2023-03-21-001825-a" TargetMode="External" /><Relationship Id="rId265" Type="http://schemas.openxmlformats.org/officeDocument/2006/relationships/hyperlink" Target="https://prozorro.gov.ua/tender/UA-2023-03-21-001155-a" TargetMode="External" /><Relationship Id="rId266" Type="http://schemas.openxmlformats.org/officeDocument/2006/relationships/hyperlink" Target="https://prozorro.gov.ua/tender/UA-2023-03-21-001155-a" TargetMode="External" /><Relationship Id="rId267" Type="http://schemas.openxmlformats.org/officeDocument/2006/relationships/hyperlink" Target="https://prozorro.gov.ua/tender/UA-2023-03-21-002060-a" TargetMode="External" /><Relationship Id="rId268" Type="http://schemas.openxmlformats.org/officeDocument/2006/relationships/hyperlink" Target="https://prozorro.gov.ua/tender/UA-2023-03-21-002060-a" TargetMode="External" /><Relationship Id="rId269" Type="http://schemas.openxmlformats.org/officeDocument/2006/relationships/hyperlink" Target="https://prozorro.gov.ua/tender/UA-2023-03-21-002859-a" TargetMode="External" /><Relationship Id="rId270" Type="http://schemas.openxmlformats.org/officeDocument/2006/relationships/hyperlink" Target="https://prozorro.gov.ua/tender/UA-2023-03-21-002859-a" TargetMode="External" /><Relationship Id="rId271" Type="http://schemas.openxmlformats.org/officeDocument/2006/relationships/hyperlink" Target="https://prozorro.gov.ua/tender/UA-2023-03-22-002262-a" TargetMode="External" /><Relationship Id="rId272" Type="http://schemas.openxmlformats.org/officeDocument/2006/relationships/hyperlink" Target="https://prozorro.gov.ua/tender/UA-2023-03-22-002262-a" TargetMode="External" /><Relationship Id="rId273" Type="http://schemas.openxmlformats.org/officeDocument/2006/relationships/hyperlink" Target="https://prozorro.gov.ua/tender/UA-2023-03-22-004125-a" TargetMode="External" /><Relationship Id="rId274" Type="http://schemas.openxmlformats.org/officeDocument/2006/relationships/hyperlink" Target="https://prozorro.gov.ua/tender/UA-2023-03-22-004125-a" TargetMode="External" /><Relationship Id="rId275" Type="http://schemas.openxmlformats.org/officeDocument/2006/relationships/hyperlink" Target="https://prozorro.gov.ua/tender/UA-2023-03-27-001975-a" TargetMode="External" /><Relationship Id="rId276" Type="http://schemas.openxmlformats.org/officeDocument/2006/relationships/hyperlink" Target="https://prozorro.gov.ua/tender/UA-2023-03-27-001975-a" TargetMode="External" /><Relationship Id="rId277" Type="http://schemas.openxmlformats.org/officeDocument/2006/relationships/hyperlink" Target="https://prozorro.gov.ua/tender/UA-2023-03-28-001330-a" TargetMode="External" /><Relationship Id="rId278" Type="http://schemas.openxmlformats.org/officeDocument/2006/relationships/hyperlink" Target="https://prozorro.gov.ua/tender/UA-2023-03-28-001330-a" TargetMode="External" /><Relationship Id="rId279" Type="http://schemas.openxmlformats.org/officeDocument/2006/relationships/hyperlink" Target="https://prozorro.gov.ua/tender/UA-2023-03-28-000953-a" TargetMode="External" /><Relationship Id="rId280" Type="http://schemas.openxmlformats.org/officeDocument/2006/relationships/hyperlink" Target="https://prozorro.gov.ua/tender/UA-2023-03-28-000953-a" TargetMode="External" /><Relationship Id="rId281" Type="http://schemas.openxmlformats.org/officeDocument/2006/relationships/hyperlink" Target="https://prozorro.gov.ua/tender/UA-2023-03-28-007957-a" TargetMode="External" /><Relationship Id="rId282" Type="http://schemas.openxmlformats.org/officeDocument/2006/relationships/hyperlink" Target="https://prozorro.gov.ua/tender/UA-2023-03-28-007957-a" TargetMode="External" /><Relationship Id="rId283" Type="http://schemas.openxmlformats.org/officeDocument/2006/relationships/hyperlink" Target="https://prozorro.gov.ua/tender/UA-2023-03-29-000570-a" TargetMode="External" /><Relationship Id="rId284" Type="http://schemas.openxmlformats.org/officeDocument/2006/relationships/hyperlink" Target="https://prozorro.gov.ua/tender/UA-2023-03-29-000570-a" TargetMode="External" /><Relationship Id="rId285" Type="http://schemas.openxmlformats.org/officeDocument/2006/relationships/hyperlink" Target="https://prozorro.gov.ua/tender/UA-2023-03-29-001028-a" TargetMode="External" /><Relationship Id="rId286" Type="http://schemas.openxmlformats.org/officeDocument/2006/relationships/hyperlink" Target="https://prozorro.gov.ua/tender/UA-2023-03-29-001028-a" TargetMode="External" /><Relationship Id="rId287" Type="http://schemas.openxmlformats.org/officeDocument/2006/relationships/hyperlink" Target="https://prozorro.gov.ua/tender/UA-2023-03-29-000842-a" TargetMode="External" /><Relationship Id="rId288" Type="http://schemas.openxmlformats.org/officeDocument/2006/relationships/hyperlink" Target="https://prozorro.gov.ua/tender/UA-2023-03-29-000842-a" TargetMode="External" /><Relationship Id="rId289" Type="http://schemas.openxmlformats.org/officeDocument/2006/relationships/hyperlink" Target="https://prozorro.gov.ua/tender/UA-2023-03-29-006897-a" TargetMode="External" /><Relationship Id="rId290" Type="http://schemas.openxmlformats.org/officeDocument/2006/relationships/hyperlink" Target="https://prozorro.gov.ua/tender/UA-2023-03-29-006897-a" TargetMode="External" /><Relationship Id="rId291" Type="http://schemas.openxmlformats.org/officeDocument/2006/relationships/hyperlink" Target="https://prozorro.gov.ua/tender/UA-2023-03-30-000844-a" TargetMode="External" /><Relationship Id="rId292" Type="http://schemas.openxmlformats.org/officeDocument/2006/relationships/hyperlink" Target="https://prozorro.gov.ua/tender/UA-2023-03-30-000844-a" TargetMode="External" /><Relationship Id="rId293" Type="http://schemas.openxmlformats.org/officeDocument/2006/relationships/hyperlink" Target="https://prozorro.gov.ua/tender/UA-2023-03-30-000707-a" TargetMode="External" /><Relationship Id="rId294" Type="http://schemas.openxmlformats.org/officeDocument/2006/relationships/hyperlink" Target="https://prozorro.gov.ua/tender/UA-2023-03-30-000707-a" TargetMode="External" /><Relationship Id="rId295" Type="http://schemas.openxmlformats.org/officeDocument/2006/relationships/hyperlink" Target="https://prozorro.gov.ua/tender/UA-2023-03-30-000626-a" TargetMode="External" /><Relationship Id="rId296" Type="http://schemas.openxmlformats.org/officeDocument/2006/relationships/hyperlink" Target="https://prozorro.gov.ua/tender/UA-2023-03-30-000626-a" TargetMode="External" /><Relationship Id="rId297" Type="http://schemas.openxmlformats.org/officeDocument/2006/relationships/hyperlink" Target="https://prozorro.gov.ua/tender/UA-2023-04-03-002357-a" TargetMode="External" /><Relationship Id="rId298" Type="http://schemas.openxmlformats.org/officeDocument/2006/relationships/hyperlink" Target="https://prozorro.gov.ua/tender/UA-2023-04-03-002357-a" TargetMode="External" /><Relationship Id="rId299" Type="http://schemas.openxmlformats.org/officeDocument/2006/relationships/hyperlink" Target="https://prozorro.gov.ua/tender/UA-2023-04-04-001428-a" TargetMode="External" /><Relationship Id="rId300" Type="http://schemas.openxmlformats.org/officeDocument/2006/relationships/hyperlink" Target="https://prozorro.gov.ua/tender/UA-2023-04-04-001428-a" TargetMode="External" /><Relationship Id="rId301" Type="http://schemas.openxmlformats.org/officeDocument/2006/relationships/hyperlink" Target="https://prozorro.gov.ua/tender/UA-2023-04-04-002761-a" TargetMode="External" /><Relationship Id="rId302" Type="http://schemas.openxmlformats.org/officeDocument/2006/relationships/hyperlink" Target="https://prozorro.gov.ua/tender/UA-2023-04-04-002761-a" TargetMode="External" /><Relationship Id="rId303" Type="http://schemas.openxmlformats.org/officeDocument/2006/relationships/hyperlink" Target="https://prozorro.gov.ua/tender/UA-2023-04-04-001923-a" TargetMode="External" /><Relationship Id="rId304" Type="http://schemas.openxmlformats.org/officeDocument/2006/relationships/hyperlink" Target="https://prozorro.gov.ua/tender/UA-2023-04-04-001923-a" TargetMode="External" /><Relationship Id="rId305" Type="http://schemas.openxmlformats.org/officeDocument/2006/relationships/hyperlink" Target="https://prozorro.gov.ua/tender/UA-2023-04-05-001445-a" TargetMode="External" /><Relationship Id="rId306" Type="http://schemas.openxmlformats.org/officeDocument/2006/relationships/hyperlink" Target="https://prozorro.gov.ua/tender/UA-2023-04-05-001445-a" TargetMode="External" /><Relationship Id="rId307" Type="http://schemas.openxmlformats.org/officeDocument/2006/relationships/hyperlink" Target="https://prozorro.gov.ua/tender/UA-2023-04-05-001600-a" TargetMode="External" /><Relationship Id="rId308" Type="http://schemas.openxmlformats.org/officeDocument/2006/relationships/hyperlink" Target="https://prozorro.gov.ua/tender/UA-2023-04-05-001600-a" TargetMode="External" /><Relationship Id="rId309" Type="http://schemas.openxmlformats.org/officeDocument/2006/relationships/hyperlink" Target="https://prozorro.gov.ua/tender/UA-2023-04-06-001106-a" TargetMode="External" /><Relationship Id="rId310" Type="http://schemas.openxmlformats.org/officeDocument/2006/relationships/hyperlink" Target="https://prozorro.gov.ua/tender/UA-2023-04-06-001106-a" TargetMode="External" /><Relationship Id="rId311" Type="http://schemas.openxmlformats.org/officeDocument/2006/relationships/hyperlink" Target="https://prozorro.gov.ua/tender/UA-2023-04-10-003847-a" TargetMode="External" /><Relationship Id="rId312" Type="http://schemas.openxmlformats.org/officeDocument/2006/relationships/hyperlink" Target="https://prozorro.gov.ua/tender/UA-2023-04-10-003847-a" TargetMode="External" /><Relationship Id="rId313" Type="http://schemas.openxmlformats.org/officeDocument/2006/relationships/hyperlink" Target="https://prozorro.gov.ua/tender/UA-2023-04-11-001956-a" TargetMode="External" /><Relationship Id="rId314" Type="http://schemas.openxmlformats.org/officeDocument/2006/relationships/hyperlink" Target="https://prozorro.gov.ua/tender/UA-2023-04-11-001956-a" TargetMode="External" /><Relationship Id="rId315" Type="http://schemas.openxmlformats.org/officeDocument/2006/relationships/hyperlink" Target="https://prozorro.gov.ua/tender/UA-2023-04-12-001740-a" TargetMode="External" /><Relationship Id="rId316" Type="http://schemas.openxmlformats.org/officeDocument/2006/relationships/hyperlink" Target="https://prozorro.gov.ua/tender/UA-2023-04-12-001740-a" TargetMode="External" /><Relationship Id="rId317" Type="http://schemas.openxmlformats.org/officeDocument/2006/relationships/hyperlink" Target="https://prozorro.gov.ua/tender/UA-2023-04-12-001416-a" TargetMode="External" /><Relationship Id="rId318" Type="http://schemas.openxmlformats.org/officeDocument/2006/relationships/hyperlink" Target="https://prozorro.gov.ua/tender/UA-2023-04-12-001416-a" TargetMode="External" /><Relationship Id="rId319" Type="http://schemas.openxmlformats.org/officeDocument/2006/relationships/hyperlink" Target="https://prozorro.gov.ua/tender/UA-2023-04-14-001128-a" TargetMode="External" /><Relationship Id="rId320" Type="http://schemas.openxmlformats.org/officeDocument/2006/relationships/hyperlink" Target="https://prozorro.gov.ua/tender/UA-2023-04-14-001128-a" TargetMode="External" /><Relationship Id="rId321" Type="http://schemas.openxmlformats.org/officeDocument/2006/relationships/hyperlink" Target="https://prozorro.gov.ua/tender/UA-2023-04-18-000779-a" TargetMode="External" /><Relationship Id="rId322" Type="http://schemas.openxmlformats.org/officeDocument/2006/relationships/hyperlink" Target="https://prozorro.gov.ua/tender/UA-2023-04-18-000779-a" TargetMode="External" /><Relationship Id="rId323" Type="http://schemas.openxmlformats.org/officeDocument/2006/relationships/hyperlink" Target="https://prozorro.gov.ua/tender/UA-2023-04-18-000602-a" TargetMode="External" /><Relationship Id="rId324" Type="http://schemas.openxmlformats.org/officeDocument/2006/relationships/hyperlink" Target="https://prozorro.gov.ua/tender/UA-2023-04-18-000602-a" TargetMode="External" /><Relationship Id="rId325" Type="http://schemas.openxmlformats.org/officeDocument/2006/relationships/hyperlink" Target="https://prozorro.gov.ua/tender/UA-2023-04-19-002041-a" TargetMode="External" /><Relationship Id="rId326" Type="http://schemas.openxmlformats.org/officeDocument/2006/relationships/hyperlink" Target="https://prozorro.gov.ua/tender/UA-2023-04-19-002041-a" TargetMode="External" /><Relationship Id="rId327" Type="http://schemas.openxmlformats.org/officeDocument/2006/relationships/hyperlink" Target="https://prozorro.gov.ua/tender/UA-2023-04-19-000688-a" TargetMode="External" /><Relationship Id="rId328" Type="http://schemas.openxmlformats.org/officeDocument/2006/relationships/hyperlink" Target="https://prozorro.gov.ua/tender/UA-2023-04-19-000688-a" TargetMode="External" /><Relationship Id="rId329" Type="http://schemas.openxmlformats.org/officeDocument/2006/relationships/hyperlink" Target="https://prozorro.gov.ua/tender/UA-2023-04-20-002420-a" TargetMode="External" /><Relationship Id="rId330" Type="http://schemas.openxmlformats.org/officeDocument/2006/relationships/hyperlink" Target="https://prozorro.gov.ua/tender/UA-2023-04-20-002420-a" TargetMode="External" /><Relationship Id="rId331" Type="http://schemas.openxmlformats.org/officeDocument/2006/relationships/hyperlink" Target="https://prozorro.gov.ua/tender/UA-2023-04-20-002635-a" TargetMode="External" /><Relationship Id="rId332" Type="http://schemas.openxmlformats.org/officeDocument/2006/relationships/hyperlink" Target="https://prozorro.gov.ua/tender/UA-2023-04-20-002635-a" TargetMode="External" /><Relationship Id="rId333" Type="http://schemas.openxmlformats.org/officeDocument/2006/relationships/hyperlink" Target="https://prozorro.gov.ua/tender/UA-2023-04-20-003484-a" TargetMode="External" /><Relationship Id="rId334" Type="http://schemas.openxmlformats.org/officeDocument/2006/relationships/hyperlink" Target="https://prozorro.gov.ua/tender/UA-2023-04-20-003484-a" TargetMode="External" /><Relationship Id="rId335" Type="http://schemas.openxmlformats.org/officeDocument/2006/relationships/hyperlink" Target="https://prozorro.gov.ua/tender/UA-2023-05-02-008334-a" TargetMode="External" /><Relationship Id="rId336" Type="http://schemas.openxmlformats.org/officeDocument/2006/relationships/hyperlink" Target="https://prozorro.gov.ua/tender/UA-2023-05-02-008334-a" TargetMode="External" /><Relationship Id="rId337" Type="http://schemas.openxmlformats.org/officeDocument/2006/relationships/hyperlink" Target="https://prozorro.gov.ua/tender/UA-2023-04-24-002321-a" TargetMode="External" /><Relationship Id="rId338" Type="http://schemas.openxmlformats.org/officeDocument/2006/relationships/hyperlink" Target="https://prozorro.gov.ua/tender/UA-2023-04-24-002321-a" TargetMode="External" /><Relationship Id="rId339" Type="http://schemas.openxmlformats.org/officeDocument/2006/relationships/hyperlink" Target="https://prozorro.gov.ua/tender/UA-2023-05-02-009430-a" TargetMode="External" /><Relationship Id="rId340" Type="http://schemas.openxmlformats.org/officeDocument/2006/relationships/hyperlink" Target="https://prozorro.gov.ua/tender/UA-2023-05-02-009430-a" TargetMode="External" /><Relationship Id="rId341" Type="http://schemas.openxmlformats.org/officeDocument/2006/relationships/hyperlink" Target="https://prozorro.gov.ua/tender/UA-2023-05-10-002498-a" TargetMode="External" /><Relationship Id="rId342" Type="http://schemas.openxmlformats.org/officeDocument/2006/relationships/hyperlink" Target="https://prozorro.gov.ua/tender/UA-2023-05-10-002498-a" TargetMode="External" /><Relationship Id="rId343" Type="http://schemas.openxmlformats.org/officeDocument/2006/relationships/hyperlink" Target="https://prozorro.gov.ua/tender/UA-2023-05-11-000976-a" TargetMode="External" /><Relationship Id="rId344" Type="http://schemas.openxmlformats.org/officeDocument/2006/relationships/hyperlink" Target="https://prozorro.gov.ua/tender/UA-2023-05-11-000976-a" TargetMode="External" /><Relationship Id="rId345" Type="http://schemas.openxmlformats.org/officeDocument/2006/relationships/hyperlink" Target="https://prozorro.gov.ua/tender/UA-2023-05-12-005016-a" TargetMode="External" /><Relationship Id="rId346" Type="http://schemas.openxmlformats.org/officeDocument/2006/relationships/hyperlink" Target="https://prozorro.gov.ua/tender/UA-2023-05-12-005016-a" TargetMode="External" /><Relationship Id="rId347" Type="http://schemas.openxmlformats.org/officeDocument/2006/relationships/hyperlink" Target="https://prozorro.gov.ua/tender/UA-2023-05-15-001918-a" TargetMode="External" /><Relationship Id="rId348" Type="http://schemas.openxmlformats.org/officeDocument/2006/relationships/hyperlink" Target="https://prozorro.gov.ua/tender/UA-2023-05-15-001918-a" TargetMode="External" /><Relationship Id="rId349" Type="http://schemas.openxmlformats.org/officeDocument/2006/relationships/hyperlink" Target="https://prozorro.gov.ua/tender/UA-2023-05-16-009216-a" TargetMode="External" /><Relationship Id="rId350" Type="http://schemas.openxmlformats.org/officeDocument/2006/relationships/hyperlink" Target="https://prozorro.gov.ua/tender/UA-2023-05-16-009216-a" TargetMode="External" /><Relationship Id="rId351" Type="http://schemas.openxmlformats.org/officeDocument/2006/relationships/hyperlink" Target="https://prozorro.gov.ua/tender/UA-2023-05-18-012869-a" TargetMode="External" /><Relationship Id="rId352" Type="http://schemas.openxmlformats.org/officeDocument/2006/relationships/hyperlink" Target="https://prozorro.gov.ua/tender/UA-2023-05-18-012869-a" TargetMode="External" /><Relationship Id="rId353" Type="http://schemas.openxmlformats.org/officeDocument/2006/relationships/hyperlink" Target="https://prozorro.gov.ua/tender/UA-2023-05-25-001263-a" TargetMode="External" /><Relationship Id="rId354" Type="http://schemas.openxmlformats.org/officeDocument/2006/relationships/hyperlink" Target="https://prozorro.gov.ua/tender/UA-2023-05-25-001263-a" TargetMode="External" /><Relationship Id="rId355" Type="http://schemas.openxmlformats.org/officeDocument/2006/relationships/hyperlink" Target="https://prozorro.gov.ua/tender/UA-2023-05-25-001007-a" TargetMode="External" /><Relationship Id="rId356" Type="http://schemas.openxmlformats.org/officeDocument/2006/relationships/hyperlink" Target="https://prozorro.gov.ua/tender/UA-2023-05-25-001007-a" TargetMode="External" /><Relationship Id="rId357" Type="http://schemas.openxmlformats.org/officeDocument/2006/relationships/hyperlink" Target="https://prozorro.gov.ua/tender/UA-2023-05-26-008489-a" TargetMode="External" /><Relationship Id="rId358" Type="http://schemas.openxmlformats.org/officeDocument/2006/relationships/hyperlink" Target="https://prozorro.gov.ua/tender/UA-2023-05-26-008489-a" TargetMode="External" /><Relationship Id="rId359" Type="http://schemas.openxmlformats.org/officeDocument/2006/relationships/hyperlink" Target="https://prozorro.gov.ua/tender/UA-2023-05-30-009073-a" TargetMode="External" /><Relationship Id="rId360" Type="http://schemas.openxmlformats.org/officeDocument/2006/relationships/hyperlink" Target="https://prozorro.gov.ua/tender/UA-2023-05-30-009073-a" TargetMode="External" /><Relationship Id="rId361" Type="http://schemas.openxmlformats.org/officeDocument/2006/relationships/hyperlink" Target="https://prozorro.gov.ua/tender/UA-2023-05-31-000643-a" TargetMode="External" /><Relationship Id="rId362" Type="http://schemas.openxmlformats.org/officeDocument/2006/relationships/hyperlink" Target="https://prozorro.gov.ua/tender/UA-2023-05-31-000643-a" TargetMode="External" /><Relationship Id="rId363" Type="http://schemas.openxmlformats.org/officeDocument/2006/relationships/hyperlink" Target="https://prozorro.gov.ua/tender/UA-2023-05-31-003176-a" TargetMode="External" /><Relationship Id="rId364" Type="http://schemas.openxmlformats.org/officeDocument/2006/relationships/hyperlink" Target="https://prozorro.gov.ua/tender/UA-2023-05-31-003176-a" TargetMode="External" /><Relationship Id="rId365" Type="http://schemas.openxmlformats.org/officeDocument/2006/relationships/hyperlink" Target="https://prozorro.gov.ua/tender/UA-2023-06-06-003682-a" TargetMode="External" /><Relationship Id="rId366" Type="http://schemas.openxmlformats.org/officeDocument/2006/relationships/hyperlink" Target="https://prozorro.gov.ua/tender/UA-2023-06-06-003682-a" TargetMode="External" /><Relationship Id="rId367" Type="http://schemas.openxmlformats.org/officeDocument/2006/relationships/hyperlink" Target="https://prozorro.gov.ua/tender/UA-2023-06-07-011811-a" TargetMode="External" /><Relationship Id="rId368" Type="http://schemas.openxmlformats.org/officeDocument/2006/relationships/hyperlink" Target="https://prozorro.gov.ua/tender/UA-2023-06-07-011811-a" TargetMode="External" /><Relationship Id="rId369" Type="http://schemas.openxmlformats.org/officeDocument/2006/relationships/hyperlink" Target="https://prozorro.gov.ua/tender/UA-2023-06-07-011005-a" TargetMode="External" /><Relationship Id="rId370" Type="http://schemas.openxmlformats.org/officeDocument/2006/relationships/hyperlink" Target="https://prozorro.gov.ua/tender/UA-2023-06-07-011005-a" TargetMode="External" /><Relationship Id="rId371" Type="http://schemas.openxmlformats.org/officeDocument/2006/relationships/hyperlink" Target="https://prozorro.gov.ua/tender/UA-2023-06-09-007941-a" TargetMode="External" /><Relationship Id="rId372" Type="http://schemas.openxmlformats.org/officeDocument/2006/relationships/hyperlink" Target="https://prozorro.gov.ua/tender/UA-2023-06-09-007941-a" TargetMode="External" /><Relationship Id="rId373" Type="http://schemas.openxmlformats.org/officeDocument/2006/relationships/hyperlink" Target="https://prozorro.gov.ua/tender/UA-2023-06-12-005545-a" TargetMode="External" /><Relationship Id="rId374" Type="http://schemas.openxmlformats.org/officeDocument/2006/relationships/hyperlink" Target="https://prozorro.gov.ua/tender/UA-2023-06-12-005545-a" TargetMode="External" /><Relationship Id="rId375" Type="http://schemas.openxmlformats.org/officeDocument/2006/relationships/hyperlink" Target="https://prozorro.gov.ua/tender/UA-2023-06-13-009721-a" TargetMode="External" /><Relationship Id="rId376" Type="http://schemas.openxmlformats.org/officeDocument/2006/relationships/hyperlink" Target="https://prozorro.gov.ua/tender/UA-2023-06-13-009721-a" TargetMode="External" /><Relationship Id="rId377" Type="http://schemas.openxmlformats.org/officeDocument/2006/relationships/hyperlink" Target="https://prozorro.gov.ua/tender/UA-2023-06-14-003445-a" TargetMode="External" /><Relationship Id="rId378" Type="http://schemas.openxmlformats.org/officeDocument/2006/relationships/hyperlink" Target="https://prozorro.gov.ua/tender/UA-2023-06-14-003445-a" TargetMode="External" /><Relationship Id="rId379" Type="http://schemas.openxmlformats.org/officeDocument/2006/relationships/hyperlink" Target="https://prozorro.gov.ua/tender/UA-2023-06-19-004184-a" TargetMode="External" /><Relationship Id="rId380" Type="http://schemas.openxmlformats.org/officeDocument/2006/relationships/hyperlink" Target="https://prozorro.gov.ua/tender/UA-2023-06-19-004184-a" TargetMode="External" /><Relationship Id="rId381" Type="http://schemas.openxmlformats.org/officeDocument/2006/relationships/hyperlink" Target="https://prozorro.gov.ua/tender/UA-2023-06-27-002041-a" TargetMode="External" /><Relationship Id="rId382" Type="http://schemas.openxmlformats.org/officeDocument/2006/relationships/hyperlink" Target="https://prozorro.gov.ua/tender/UA-2023-06-27-002041-a" TargetMode="External" /><Relationship Id="rId383" Type="http://schemas.openxmlformats.org/officeDocument/2006/relationships/hyperlink" Target="https://prozorro.gov.ua/tender/UA-2023-06-27-001517-a" TargetMode="External" /><Relationship Id="rId384" Type="http://schemas.openxmlformats.org/officeDocument/2006/relationships/hyperlink" Target="https://prozorro.gov.ua/tender/UA-2023-06-27-001517-a" TargetMode="External" /><Relationship Id="rId385" Type="http://schemas.openxmlformats.org/officeDocument/2006/relationships/hyperlink" Target="https://prozorro.gov.ua/tender/UA-2023-06-21-003150-a" TargetMode="External" /><Relationship Id="rId386" Type="http://schemas.openxmlformats.org/officeDocument/2006/relationships/hyperlink" Target="https://prozorro.gov.ua/tender/UA-2023-06-21-003150-a" TargetMode="External" /><Relationship Id="rId387" Type="http://schemas.openxmlformats.org/officeDocument/2006/relationships/hyperlink" Target="https://prozorro.gov.ua/tender/UA-2023-06-27-009928-a" TargetMode="External" /><Relationship Id="rId388" Type="http://schemas.openxmlformats.org/officeDocument/2006/relationships/hyperlink" Target="https://prozorro.gov.ua/tender/UA-2023-06-27-009928-a" TargetMode="External" /><Relationship Id="rId389" Type="http://schemas.openxmlformats.org/officeDocument/2006/relationships/hyperlink" Target="https://prozorro.gov.ua/tender/UA-2023-06-22-002747-a" TargetMode="External" /><Relationship Id="rId390" Type="http://schemas.openxmlformats.org/officeDocument/2006/relationships/hyperlink" Target="https://prozorro.gov.ua/tender/UA-2023-06-22-002747-a" TargetMode="External" /><Relationship Id="rId391" Type="http://schemas.openxmlformats.org/officeDocument/2006/relationships/hyperlink" Target="https://prozorro.gov.ua/tender/UA-2023-06-27-010211-a" TargetMode="External" /><Relationship Id="rId392" Type="http://schemas.openxmlformats.org/officeDocument/2006/relationships/hyperlink" Target="https://prozorro.gov.ua/tender/UA-2023-06-27-010211-a" TargetMode="External" /><Relationship Id="rId393" Type="http://schemas.openxmlformats.org/officeDocument/2006/relationships/hyperlink" Target="https://prozorro.gov.ua/tender/UA-2023-06-29-002026-a" TargetMode="External" /><Relationship Id="rId394" Type="http://schemas.openxmlformats.org/officeDocument/2006/relationships/hyperlink" Target="https://prozorro.gov.ua/tender/UA-2023-06-29-002026-a" TargetMode="External" /><Relationship Id="rId395" Type="http://schemas.openxmlformats.org/officeDocument/2006/relationships/hyperlink" Target="https://prozorro.gov.ua/tender/UA-2023-06-29-006453-a" TargetMode="External" /><Relationship Id="rId396" Type="http://schemas.openxmlformats.org/officeDocument/2006/relationships/hyperlink" Target="https://prozorro.gov.ua/tender/UA-2023-06-29-006453-a" TargetMode="External" /><Relationship Id="rId397" Type="http://schemas.openxmlformats.org/officeDocument/2006/relationships/hyperlink" Target="https://prozorro.gov.ua/tender/UA-2023-06-29-002763-a" TargetMode="External" /><Relationship Id="rId398" Type="http://schemas.openxmlformats.org/officeDocument/2006/relationships/hyperlink" Target="https://prozorro.gov.ua/tender/UA-2023-06-29-002763-a" TargetMode="External" /><Relationship Id="rId399" Type="http://schemas.openxmlformats.org/officeDocument/2006/relationships/hyperlink" Target="https://prozorro.gov.ua/tender/UA-2023-07-03-001462-a" TargetMode="External" /><Relationship Id="rId400" Type="http://schemas.openxmlformats.org/officeDocument/2006/relationships/hyperlink" Target="https://prozorro.gov.ua/tender/UA-2023-07-03-001462-a" TargetMode="External" /><Relationship Id="rId401" Type="http://schemas.openxmlformats.org/officeDocument/2006/relationships/hyperlink" Target="https://prozorro.gov.ua/tender/UA-2023-07-04-004278-a" TargetMode="External" /><Relationship Id="rId402" Type="http://schemas.openxmlformats.org/officeDocument/2006/relationships/hyperlink" Target="https://prozorro.gov.ua/tender/UA-2023-07-04-004278-a" TargetMode="External" /><Relationship Id="rId403" Type="http://schemas.openxmlformats.org/officeDocument/2006/relationships/hyperlink" Target="https://prozorro.gov.ua/tender/UA-2023-07-05-005015-a" TargetMode="External" /><Relationship Id="rId404" Type="http://schemas.openxmlformats.org/officeDocument/2006/relationships/hyperlink" Target="https://prozorro.gov.ua/tender/UA-2023-07-05-010189-a" TargetMode="External" /><Relationship Id="rId405" Type="http://schemas.openxmlformats.org/officeDocument/2006/relationships/hyperlink" Target="https://prozorro.gov.ua/tender/UA-2023-07-05-010189-a" TargetMode="External" /><Relationship Id="rId406" Type="http://schemas.openxmlformats.org/officeDocument/2006/relationships/hyperlink" Target="https://prozorro.gov.ua/tender/UA-2023-07-05-009062-a" TargetMode="External" /><Relationship Id="rId407" Type="http://schemas.openxmlformats.org/officeDocument/2006/relationships/hyperlink" Target="https://prozorro.gov.ua/tender/UA-2023-07-05-009062-a" TargetMode="External" /><Relationship Id="rId408" Type="http://schemas.openxmlformats.org/officeDocument/2006/relationships/hyperlink" Target="https://prozorro.gov.ua/tender/UA-2023-07-06-003541-a" TargetMode="External" /><Relationship Id="rId409" Type="http://schemas.openxmlformats.org/officeDocument/2006/relationships/hyperlink" Target="https://prozorro.gov.ua/tender/UA-2023-07-06-003541-a" TargetMode="External" /><Relationship Id="rId410" Type="http://schemas.openxmlformats.org/officeDocument/2006/relationships/hyperlink" Target="https://prozorro.gov.ua/tender/UA-2023-07-06-001397-a" TargetMode="External" /><Relationship Id="rId411" Type="http://schemas.openxmlformats.org/officeDocument/2006/relationships/hyperlink" Target="https://prozorro.gov.ua/tender/UA-2023-07-06-001397-a" TargetMode="External" /><Relationship Id="rId412" Type="http://schemas.openxmlformats.org/officeDocument/2006/relationships/hyperlink" Target="https://prozorro.gov.ua/tender/UA-2023-07-06-007797-a" TargetMode="External" /><Relationship Id="rId413" Type="http://schemas.openxmlformats.org/officeDocument/2006/relationships/hyperlink" Target="https://prozorro.gov.ua/tender/UA-2023-07-06-007797-a" TargetMode="External" /><Relationship Id="rId414" Type="http://schemas.openxmlformats.org/officeDocument/2006/relationships/hyperlink" Target="https://prozorro.gov.ua/tender/UA-2023-07-06-008863-a" TargetMode="External" /><Relationship Id="rId415" Type="http://schemas.openxmlformats.org/officeDocument/2006/relationships/hyperlink" Target="https://prozorro.gov.ua/tender/UA-2023-07-06-008863-a" TargetMode="External" /><Relationship Id="rId416" Type="http://schemas.openxmlformats.org/officeDocument/2006/relationships/hyperlink" Target="https://prozorro.gov.ua/tender/UA-2023-07-10-007160-a" TargetMode="External" /><Relationship Id="rId417" Type="http://schemas.openxmlformats.org/officeDocument/2006/relationships/hyperlink" Target="https://prozorro.gov.ua/tender/UA-2023-07-10-007160-a" TargetMode="External" /><Relationship Id="rId418" Type="http://schemas.openxmlformats.org/officeDocument/2006/relationships/hyperlink" Target="https://prozorro.gov.ua/tender/UA-2023-07-10-010946-a" TargetMode="External" /><Relationship Id="rId419" Type="http://schemas.openxmlformats.org/officeDocument/2006/relationships/hyperlink" Target="https://prozorro.gov.ua/tender/UA-2023-07-10-010946-a" TargetMode="External" /><Relationship Id="rId420" Type="http://schemas.openxmlformats.org/officeDocument/2006/relationships/hyperlink" Target="https://prozorro.gov.ua/tender/UA-2023-07-11-001350-a" TargetMode="External" /><Relationship Id="rId421" Type="http://schemas.openxmlformats.org/officeDocument/2006/relationships/hyperlink" Target="https://prozorro.gov.ua/tender/UA-2023-07-11-001350-a" TargetMode="External" /><Relationship Id="rId422" Type="http://schemas.openxmlformats.org/officeDocument/2006/relationships/hyperlink" Target="https://prozorro.gov.ua/tender/UA-2023-07-11-001797-a" TargetMode="External" /><Relationship Id="rId423" Type="http://schemas.openxmlformats.org/officeDocument/2006/relationships/hyperlink" Target="https://prozorro.gov.ua/tender/UA-2023-07-11-001797-a" TargetMode="External" /><Relationship Id="rId424" Type="http://schemas.openxmlformats.org/officeDocument/2006/relationships/hyperlink" Target="https://prozorro.gov.ua/tender/UA-2023-07-11-007511-a" TargetMode="External" /><Relationship Id="rId425" Type="http://schemas.openxmlformats.org/officeDocument/2006/relationships/hyperlink" Target="https://prozorro.gov.ua/tender/UA-2023-07-11-007511-a" TargetMode="External" /><Relationship Id="rId426" Type="http://schemas.openxmlformats.org/officeDocument/2006/relationships/hyperlink" Target="https://prozorro.gov.ua/tender/UA-2023-07-11-003424-a" TargetMode="External" /><Relationship Id="rId427" Type="http://schemas.openxmlformats.org/officeDocument/2006/relationships/hyperlink" Target="https://prozorro.gov.ua/tender/UA-2023-07-11-003424-a" TargetMode="External" /><Relationship Id="rId428" Type="http://schemas.openxmlformats.org/officeDocument/2006/relationships/hyperlink" Target="https://prozorro.gov.ua/tender/UA-2023-07-13-002822-a" TargetMode="External" /><Relationship Id="rId429" Type="http://schemas.openxmlformats.org/officeDocument/2006/relationships/hyperlink" Target="https://prozorro.gov.ua/tender/UA-2023-07-13-002822-a" TargetMode="External" /><Relationship Id="rId430" Type="http://schemas.openxmlformats.org/officeDocument/2006/relationships/hyperlink" Target="https://prozorro.gov.ua/tender/UA-2023-07-13-002427-a" TargetMode="External" /><Relationship Id="rId431" Type="http://schemas.openxmlformats.org/officeDocument/2006/relationships/hyperlink" Target="https://prozorro.gov.ua/tender/UA-2023-07-13-002427-a" TargetMode="External" /><Relationship Id="rId432" Type="http://schemas.openxmlformats.org/officeDocument/2006/relationships/hyperlink" Target="https://prozorro.gov.ua/tender/UA-2023-07-13-003080-a" TargetMode="External" /><Relationship Id="rId433" Type="http://schemas.openxmlformats.org/officeDocument/2006/relationships/hyperlink" Target="https://prozorro.gov.ua/tender/UA-2023-07-13-003080-a" TargetMode="External" /><Relationship Id="rId434" Type="http://schemas.openxmlformats.org/officeDocument/2006/relationships/hyperlink" Target="https://prozorro.gov.ua/tender/UA-2023-07-13-003706-a" TargetMode="External" /><Relationship Id="rId435" Type="http://schemas.openxmlformats.org/officeDocument/2006/relationships/hyperlink" Target="https://prozorro.gov.ua/tender/UA-2023-07-13-003706-a" TargetMode="External" /><Relationship Id="rId436" Type="http://schemas.openxmlformats.org/officeDocument/2006/relationships/hyperlink" Target="https://prozorro.gov.ua/tender/UA-2023-07-13-007895-a" TargetMode="External" /><Relationship Id="rId437" Type="http://schemas.openxmlformats.org/officeDocument/2006/relationships/hyperlink" Target="https://prozorro.gov.ua/tender/UA-2023-07-13-007895-a" TargetMode="External" /><Relationship Id="rId438" Type="http://schemas.openxmlformats.org/officeDocument/2006/relationships/hyperlink" Target="https://prozorro.gov.ua/tender/UA-2023-07-19-004450-a" TargetMode="External" /><Relationship Id="rId439" Type="http://schemas.openxmlformats.org/officeDocument/2006/relationships/hyperlink" Target="https://prozorro.gov.ua/tender/UA-2023-07-19-004450-a" TargetMode="External" /><Relationship Id="rId440" Type="http://schemas.openxmlformats.org/officeDocument/2006/relationships/hyperlink" Target="https://prozorro.gov.ua/tender/UA-2023-07-19-004830-a" TargetMode="External" /><Relationship Id="rId441" Type="http://schemas.openxmlformats.org/officeDocument/2006/relationships/hyperlink" Target="https://prozorro.gov.ua/tender/UA-2023-07-19-004830-a" TargetMode="External" /><Relationship Id="rId442" Type="http://schemas.openxmlformats.org/officeDocument/2006/relationships/hyperlink" Target="https://prozorro.gov.ua/tender/UA-2023-07-19-009706-a" TargetMode="External" /><Relationship Id="rId443" Type="http://schemas.openxmlformats.org/officeDocument/2006/relationships/hyperlink" Target="https://prozorro.gov.ua/tender/UA-2023-07-19-009706-a" TargetMode="External" /><Relationship Id="rId444" Type="http://schemas.openxmlformats.org/officeDocument/2006/relationships/hyperlink" Target="https://prozorro.gov.ua/tender/UA-2023-07-20-002648-a" TargetMode="External" /><Relationship Id="rId445" Type="http://schemas.openxmlformats.org/officeDocument/2006/relationships/hyperlink" Target="https://prozorro.gov.ua/tender/UA-2023-07-20-002648-a" TargetMode="External" /><Relationship Id="rId446" Type="http://schemas.openxmlformats.org/officeDocument/2006/relationships/hyperlink" Target="https://prozorro.gov.ua/tender/UA-2023-07-20-002514-a" TargetMode="External" /><Relationship Id="rId447" Type="http://schemas.openxmlformats.org/officeDocument/2006/relationships/hyperlink" Target="https://prozorro.gov.ua/tender/UA-2023-07-20-002514-a" TargetMode="External" /><Relationship Id="rId448" Type="http://schemas.openxmlformats.org/officeDocument/2006/relationships/hyperlink" Target="https://prozorro.gov.ua/tender/UA-2023-07-21-003151-a" TargetMode="External" /><Relationship Id="rId449" Type="http://schemas.openxmlformats.org/officeDocument/2006/relationships/hyperlink" Target="https://prozorro.gov.ua/tender/UA-2023-07-21-003151-a" TargetMode="External" /><Relationship Id="rId450" Type="http://schemas.openxmlformats.org/officeDocument/2006/relationships/hyperlink" Target="https://prozorro.gov.ua/tender/UA-2023-07-21-000813-a" TargetMode="External" /><Relationship Id="rId451" Type="http://schemas.openxmlformats.org/officeDocument/2006/relationships/hyperlink" Target="https://prozorro.gov.ua/tender/UA-2023-07-21-000813-a" TargetMode="External" /><Relationship Id="rId452" Type="http://schemas.openxmlformats.org/officeDocument/2006/relationships/hyperlink" Target="https://prozorro.gov.ua/tender/UA-2023-07-21-008943-a" TargetMode="External" /><Relationship Id="rId453" Type="http://schemas.openxmlformats.org/officeDocument/2006/relationships/hyperlink" Target="https://prozorro.gov.ua/tender/UA-2023-07-21-008943-a" TargetMode="External" /><Relationship Id="rId454" Type="http://schemas.openxmlformats.org/officeDocument/2006/relationships/hyperlink" Target="https://prozorro.gov.ua/tender/UA-2023-07-24-003155-a" TargetMode="External" /><Relationship Id="rId455" Type="http://schemas.openxmlformats.org/officeDocument/2006/relationships/hyperlink" Target="https://prozorro.gov.ua/tender/UA-2023-07-24-003155-a" TargetMode="External" /><Relationship Id="rId456" Type="http://schemas.openxmlformats.org/officeDocument/2006/relationships/hyperlink" Target="https://prozorro.gov.ua/tender/UA-2023-07-24-006806-a" TargetMode="External" /><Relationship Id="rId457" Type="http://schemas.openxmlformats.org/officeDocument/2006/relationships/hyperlink" Target="https://prozorro.gov.ua/tender/UA-2023-07-24-006806-a" TargetMode="External" /><Relationship Id="rId458" Type="http://schemas.openxmlformats.org/officeDocument/2006/relationships/hyperlink" Target="https://prozorro.gov.ua/tender/UA-2023-07-25-007548-a" TargetMode="External" /><Relationship Id="rId459" Type="http://schemas.openxmlformats.org/officeDocument/2006/relationships/hyperlink" Target="https://prozorro.gov.ua/tender/UA-2023-07-25-007548-a" TargetMode="External" /><Relationship Id="rId460" Type="http://schemas.openxmlformats.org/officeDocument/2006/relationships/hyperlink" Target="https://prozorro.gov.ua/tender/UA-2023-07-26-002731-a" TargetMode="External" /><Relationship Id="rId461" Type="http://schemas.openxmlformats.org/officeDocument/2006/relationships/hyperlink" Target="https://prozorro.gov.ua/tender/UA-2023-07-26-002731-a" TargetMode="External" /><Relationship Id="rId462" Type="http://schemas.openxmlformats.org/officeDocument/2006/relationships/hyperlink" Target="https://prozorro.gov.ua/tender/UA-2023-07-26-003715-a" TargetMode="External" /><Relationship Id="rId463" Type="http://schemas.openxmlformats.org/officeDocument/2006/relationships/hyperlink" Target="https://prozorro.gov.ua/tender/UA-2023-07-26-003715-a" TargetMode="External" /><Relationship Id="rId464" Type="http://schemas.openxmlformats.org/officeDocument/2006/relationships/hyperlink" Target="https://prozorro.gov.ua/tender/UA-2023-07-26-007624-a" TargetMode="External" /><Relationship Id="rId465" Type="http://schemas.openxmlformats.org/officeDocument/2006/relationships/hyperlink" Target="https://prozorro.gov.ua/tender/UA-2023-07-26-007624-a" TargetMode="External" /><Relationship Id="rId466" Type="http://schemas.openxmlformats.org/officeDocument/2006/relationships/hyperlink" Target="https://prozorro.gov.ua/tender/UA-2023-07-26-007779-a" TargetMode="External" /><Relationship Id="rId467" Type="http://schemas.openxmlformats.org/officeDocument/2006/relationships/hyperlink" Target="https://prozorro.gov.ua/tender/UA-2023-07-26-007779-a" TargetMode="External" /><Relationship Id="rId468" Type="http://schemas.openxmlformats.org/officeDocument/2006/relationships/hyperlink" Target="https://prozorro.gov.ua/tender/UA-2023-07-27-003442-a" TargetMode="External" /><Relationship Id="rId469" Type="http://schemas.openxmlformats.org/officeDocument/2006/relationships/hyperlink" Target="https://prozorro.gov.ua/tender/UA-2023-07-27-003442-a" TargetMode="External" /><Relationship Id="rId470" Type="http://schemas.openxmlformats.org/officeDocument/2006/relationships/hyperlink" Target="https://prozorro.gov.ua/tender/UA-2023-07-27-002379-a" TargetMode="External" /><Relationship Id="rId471" Type="http://schemas.openxmlformats.org/officeDocument/2006/relationships/hyperlink" Target="https://prozorro.gov.ua/tender/UA-2023-07-27-002379-a" TargetMode="External" /><Relationship Id="rId472" Type="http://schemas.openxmlformats.org/officeDocument/2006/relationships/hyperlink" Target="https://prozorro.gov.ua/tender/UA-2023-07-28-001594-a" TargetMode="External" /><Relationship Id="rId473" Type="http://schemas.openxmlformats.org/officeDocument/2006/relationships/hyperlink" Target="https://prozorro.gov.ua/tender/UA-2023-07-28-001594-a" TargetMode="External" /><Relationship Id="rId474" Type="http://schemas.openxmlformats.org/officeDocument/2006/relationships/hyperlink" Target="https://prozorro.gov.ua/tender/UA-2023-07-28-002586-a" TargetMode="External" /><Relationship Id="rId475" Type="http://schemas.openxmlformats.org/officeDocument/2006/relationships/hyperlink" Target="https://prozorro.gov.ua/tender/UA-2023-07-28-002586-a" TargetMode="External" /><Relationship Id="rId476" Type="http://schemas.openxmlformats.org/officeDocument/2006/relationships/hyperlink" Target="https://prozorro.gov.ua/tender/UA-2023-07-28-006138-a" TargetMode="External" /><Relationship Id="rId477" Type="http://schemas.openxmlformats.org/officeDocument/2006/relationships/hyperlink" Target="https://prozorro.gov.ua/tender/UA-2023-07-28-006138-a" TargetMode="External" /><Relationship Id="rId478" Type="http://schemas.openxmlformats.org/officeDocument/2006/relationships/hyperlink" Target="https://prozorro.gov.ua/tender/UA-2023-07-31-001910-a" TargetMode="External" /><Relationship Id="rId479" Type="http://schemas.openxmlformats.org/officeDocument/2006/relationships/hyperlink" Target="https://prozorro.gov.ua/tender/UA-2023-07-31-001910-a" TargetMode="External" /><Relationship Id="rId480" Type="http://schemas.openxmlformats.org/officeDocument/2006/relationships/hyperlink" Target="https://prozorro.gov.ua/tender/UA-2023-07-31-001645-a" TargetMode="External" /><Relationship Id="rId481" Type="http://schemas.openxmlformats.org/officeDocument/2006/relationships/hyperlink" Target="https://prozorro.gov.ua/tender/UA-2023-07-31-001645-a" TargetMode="External" /><Relationship Id="rId482" Type="http://schemas.openxmlformats.org/officeDocument/2006/relationships/hyperlink" Target="https://prozorro.gov.ua/tender/UA-2023-07-31-005631-a" TargetMode="External" /><Relationship Id="rId483" Type="http://schemas.openxmlformats.org/officeDocument/2006/relationships/hyperlink" Target="https://prozorro.gov.ua/tender/UA-2023-07-31-005631-a" TargetMode="External" /><Relationship Id="rId484" Type="http://schemas.openxmlformats.org/officeDocument/2006/relationships/hyperlink" Target="https://prozorro.gov.ua/tender/UA-2023-07-31-003031-a" TargetMode="External" /><Relationship Id="rId485" Type="http://schemas.openxmlformats.org/officeDocument/2006/relationships/hyperlink" Target="https://prozorro.gov.ua/tender/UA-2023-07-31-003031-a" TargetMode="External" /><Relationship Id="rId486" Type="http://schemas.openxmlformats.org/officeDocument/2006/relationships/hyperlink" Target="https://prozorro.gov.ua/tender/UA-2023-08-01-002335-a" TargetMode="External" /><Relationship Id="rId487" Type="http://schemas.openxmlformats.org/officeDocument/2006/relationships/hyperlink" Target="https://prozorro.gov.ua/tender/UA-2023-08-01-002335-a" TargetMode="External" /><Relationship Id="rId488" Type="http://schemas.openxmlformats.org/officeDocument/2006/relationships/hyperlink" Target="https://prozorro.gov.ua/tender/UA-2023-08-01-006685-a" TargetMode="External" /><Relationship Id="rId489" Type="http://schemas.openxmlformats.org/officeDocument/2006/relationships/hyperlink" Target="https://prozorro.gov.ua/tender/UA-2023-08-01-006685-a" TargetMode="External" /><Relationship Id="rId490" Type="http://schemas.openxmlformats.org/officeDocument/2006/relationships/hyperlink" Target="https://prozorro.gov.ua/tender/UA-2023-08-02-001290-a" TargetMode="External" /><Relationship Id="rId491" Type="http://schemas.openxmlformats.org/officeDocument/2006/relationships/hyperlink" Target="https://prozorro.gov.ua/tender/UA-2023-08-02-001290-a" TargetMode="External" /><Relationship Id="rId492" Type="http://schemas.openxmlformats.org/officeDocument/2006/relationships/hyperlink" Target="https://prozorro.gov.ua/tender/UA-2023-08-02-002115-a" TargetMode="External" /><Relationship Id="rId493" Type="http://schemas.openxmlformats.org/officeDocument/2006/relationships/hyperlink" Target="https://prozorro.gov.ua/tender/UA-2023-08-02-002115-a" TargetMode="External" /><Relationship Id="rId494" Type="http://schemas.openxmlformats.org/officeDocument/2006/relationships/hyperlink" Target="https://prozorro.gov.ua/tender/UA-2023-08-03-004006-a" TargetMode="External" /><Relationship Id="rId495" Type="http://schemas.openxmlformats.org/officeDocument/2006/relationships/hyperlink" Target="https://prozorro.gov.ua/tender/UA-2023-08-03-004006-a" TargetMode="External" /><Relationship Id="rId496" Type="http://schemas.openxmlformats.org/officeDocument/2006/relationships/hyperlink" Target="https://prozorro.gov.ua/tender/UA-2023-08-03-003376-a" TargetMode="External" /><Relationship Id="rId497" Type="http://schemas.openxmlformats.org/officeDocument/2006/relationships/hyperlink" Target="https://prozorro.gov.ua/tender/UA-2023-08-03-003376-a" TargetMode="External" /><Relationship Id="rId498" Type="http://schemas.openxmlformats.org/officeDocument/2006/relationships/hyperlink" Target="https://prozorro.gov.ua/tender/UA-2023-08-03-007454-a" TargetMode="External" /><Relationship Id="rId499" Type="http://schemas.openxmlformats.org/officeDocument/2006/relationships/hyperlink" Target="https://prozorro.gov.ua/tender/UA-2023-08-03-007454-a" TargetMode="External" /><Relationship Id="rId500" Type="http://schemas.openxmlformats.org/officeDocument/2006/relationships/hyperlink" Target="https://prozorro.gov.ua/tender/UA-2023-08-04-001317-a" TargetMode="External" /><Relationship Id="rId501" Type="http://schemas.openxmlformats.org/officeDocument/2006/relationships/hyperlink" Target="https://prozorro.gov.ua/tender/UA-2023-08-04-001317-a" TargetMode="External" /><Relationship Id="rId502" Type="http://schemas.openxmlformats.org/officeDocument/2006/relationships/hyperlink" Target="https://prozorro.gov.ua/tender/UA-2023-08-04-002670-a" TargetMode="External" /><Relationship Id="rId503" Type="http://schemas.openxmlformats.org/officeDocument/2006/relationships/hyperlink" Target="https://prozorro.gov.ua/tender/UA-2023-08-04-002670-a" TargetMode="External" /><Relationship Id="rId504" Type="http://schemas.openxmlformats.org/officeDocument/2006/relationships/hyperlink" Target="https://prozorro.gov.ua/tender/UA-2023-08-07-002966-a" TargetMode="External" /><Relationship Id="rId505" Type="http://schemas.openxmlformats.org/officeDocument/2006/relationships/hyperlink" Target="https://prozorro.gov.ua/tender/UA-2023-08-07-002966-a" TargetMode="External" /><Relationship Id="rId506" Type="http://schemas.openxmlformats.org/officeDocument/2006/relationships/hyperlink" Target="https://prozorro.gov.ua/tender/UA-2023-08-09-001745-a" TargetMode="External" /><Relationship Id="rId507" Type="http://schemas.openxmlformats.org/officeDocument/2006/relationships/hyperlink" Target="https://prozorro.gov.ua/tender/UA-2023-08-09-001745-a" TargetMode="External" /><Relationship Id="rId508" Type="http://schemas.openxmlformats.org/officeDocument/2006/relationships/hyperlink" Target="https://prozorro.gov.ua/tender/UA-2023-08-10-006663-a" TargetMode="External" /><Relationship Id="rId509" Type="http://schemas.openxmlformats.org/officeDocument/2006/relationships/hyperlink" Target="https://prozorro.gov.ua/tender/UA-2023-08-10-006663-a" TargetMode="External" /><Relationship Id="rId510" Type="http://schemas.openxmlformats.org/officeDocument/2006/relationships/hyperlink" Target="https://prozorro.gov.ua/tender/UA-2023-08-10-006749-a" TargetMode="External" /><Relationship Id="rId511" Type="http://schemas.openxmlformats.org/officeDocument/2006/relationships/hyperlink" Target="https://prozorro.gov.ua/tender/UA-2023-08-10-006749-a" TargetMode="External" /><Relationship Id="rId512" Type="http://schemas.openxmlformats.org/officeDocument/2006/relationships/hyperlink" Target="https://prozorro.gov.ua/tender/UA-2023-08-10-006565-a" TargetMode="External" /><Relationship Id="rId513" Type="http://schemas.openxmlformats.org/officeDocument/2006/relationships/hyperlink" Target="https://prozorro.gov.ua/tender/UA-2023-08-10-006565-a" TargetMode="External" /><Relationship Id="rId514" Type="http://schemas.openxmlformats.org/officeDocument/2006/relationships/hyperlink" Target="https://prozorro.gov.ua/tender/UA-2023-08-11-002824-a" TargetMode="External" /><Relationship Id="rId515" Type="http://schemas.openxmlformats.org/officeDocument/2006/relationships/hyperlink" Target="https://prozorro.gov.ua/tender/UA-2023-08-11-002824-a" TargetMode="External" /><Relationship Id="rId516" Type="http://schemas.openxmlformats.org/officeDocument/2006/relationships/hyperlink" Target="https://prozorro.gov.ua/tender/UA-2023-08-16-001429-a" TargetMode="External" /><Relationship Id="rId517" Type="http://schemas.openxmlformats.org/officeDocument/2006/relationships/hyperlink" Target="https://prozorro.gov.ua/tender/UA-2023-08-16-001429-a" TargetMode="External" /><Relationship Id="rId518" Type="http://schemas.openxmlformats.org/officeDocument/2006/relationships/hyperlink" Target="https://prozorro.gov.ua/tender/UA-2023-08-21-005037-a" TargetMode="External" /><Relationship Id="rId519" Type="http://schemas.openxmlformats.org/officeDocument/2006/relationships/hyperlink" Target="https://prozorro.gov.ua/tender/UA-2023-08-21-005037-a" TargetMode="External" /><Relationship Id="rId520" Type="http://schemas.openxmlformats.org/officeDocument/2006/relationships/hyperlink" Target="https://prozorro.gov.ua/tender/UA-2023-08-22-012310-a" TargetMode="External" /><Relationship Id="rId521" Type="http://schemas.openxmlformats.org/officeDocument/2006/relationships/hyperlink" Target="https://prozorro.gov.ua/tender/UA-2023-08-22-012310-a" TargetMode="External" /><Relationship Id="rId522" Type="http://schemas.openxmlformats.org/officeDocument/2006/relationships/hyperlink" Target="https://prozorro.gov.ua/tender/UA-2023-08-22-004167-a" TargetMode="External" /><Relationship Id="rId523" Type="http://schemas.openxmlformats.org/officeDocument/2006/relationships/hyperlink" Target="https://prozorro.gov.ua/tender/UA-2023-08-22-004167-a" TargetMode="External" /><Relationship Id="rId524" Type="http://schemas.openxmlformats.org/officeDocument/2006/relationships/hyperlink" Target="https://prozorro.gov.ua/tender/UA-2023-08-28-007394-a" TargetMode="External" /><Relationship Id="rId525" Type="http://schemas.openxmlformats.org/officeDocument/2006/relationships/hyperlink" Target="https://prozorro.gov.ua/tender/UA-2023-08-28-007394-a" TargetMode="External" /><Relationship Id="rId526" Type="http://schemas.openxmlformats.org/officeDocument/2006/relationships/hyperlink" Target="https://prozorro.gov.ua/tender/UA-2023-08-29-002115-a" TargetMode="External" /><Relationship Id="rId527" Type="http://schemas.openxmlformats.org/officeDocument/2006/relationships/hyperlink" Target="https://prozorro.gov.ua/tender/UA-2023-08-29-002115-a" TargetMode="External" /><Relationship Id="rId528" Type="http://schemas.openxmlformats.org/officeDocument/2006/relationships/hyperlink" Target="https://prozorro.gov.ua/tender/UA-2023-09-04-008117-a" TargetMode="External" /><Relationship Id="rId529" Type="http://schemas.openxmlformats.org/officeDocument/2006/relationships/hyperlink" Target="https://prozorro.gov.ua/tender/UA-2023-09-04-008117-a" TargetMode="External" /><Relationship Id="rId530" Type="http://schemas.openxmlformats.org/officeDocument/2006/relationships/hyperlink" Target="https://prozorro.gov.ua/tender/UA-2023-09-05-001669-a" TargetMode="External" /><Relationship Id="rId531" Type="http://schemas.openxmlformats.org/officeDocument/2006/relationships/hyperlink" Target="https://prozorro.gov.ua/tender/UA-2023-09-05-001669-a" TargetMode="External" /><Relationship Id="rId532" Type="http://schemas.openxmlformats.org/officeDocument/2006/relationships/hyperlink" Target="https://prozorro.gov.ua/tender/UA-2023-09-05-001999-a" TargetMode="External" /><Relationship Id="rId533" Type="http://schemas.openxmlformats.org/officeDocument/2006/relationships/hyperlink" Target="https://prozorro.gov.ua/tender/UA-2023-09-05-001999-a" TargetMode="External" /><Relationship Id="rId534" Type="http://schemas.openxmlformats.org/officeDocument/2006/relationships/hyperlink" Target="https://prozorro.gov.ua/tender/UA-2023-09-05-001729-a" TargetMode="External" /><Relationship Id="rId535" Type="http://schemas.openxmlformats.org/officeDocument/2006/relationships/hyperlink" Target="https://prozorro.gov.ua/tender/UA-2023-09-05-001729-a" TargetMode="External" /><Relationship Id="rId536" Type="http://schemas.openxmlformats.org/officeDocument/2006/relationships/hyperlink" Target="https://prozorro.gov.ua/tender/UA-2023-09-05-003025-a" TargetMode="External" /><Relationship Id="rId537" Type="http://schemas.openxmlformats.org/officeDocument/2006/relationships/hyperlink" Target="https://prozorro.gov.ua/tender/UA-2023-09-05-003025-a" TargetMode="External" /><Relationship Id="rId538" Type="http://schemas.openxmlformats.org/officeDocument/2006/relationships/hyperlink" Target="https://prozorro.gov.ua/tender/UA-2023-09-05-003363-a" TargetMode="External" /><Relationship Id="rId539" Type="http://schemas.openxmlformats.org/officeDocument/2006/relationships/hyperlink" Target="https://prozorro.gov.ua/tender/UA-2023-09-05-003363-a" TargetMode="External" /><Relationship Id="rId540" Type="http://schemas.openxmlformats.org/officeDocument/2006/relationships/hyperlink" Target="https://prozorro.gov.ua/tender/UA-2023-09-06-003906-a" TargetMode="External" /><Relationship Id="rId541" Type="http://schemas.openxmlformats.org/officeDocument/2006/relationships/hyperlink" Target="https://prozorro.gov.ua/tender/UA-2023-09-06-003906-a" TargetMode="External" /><Relationship Id="rId542" Type="http://schemas.openxmlformats.org/officeDocument/2006/relationships/hyperlink" Target="https://prozorro.gov.ua/tender/UA-2023-09-06-009217-a" TargetMode="External" /><Relationship Id="rId543" Type="http://schemas.openxmlformats.org/officeDocument/2006/relationships/hyperlink" Target="https://prozorro.gov.ua/tender/UA-2023-09-06-009217-a" TargetMode="External" /><Relationship Id="rId544" Type="http://schemas.openxmlformats.org/officeDocument/2006/relationships/hyperlink" Target="https://prozorro.gov.ua/tender/UA-2023-09-11-002213-a" TargetMode="External" /><Relationship Id="rId545" Type="http://schemas.openxmlformats.org/officeDocument/2006/relationships/hyperlink" Target="https://prozorro.gov.ua/tender/UA-2023-09-11-002213-a" TargetMode="External" /><Relationship Id="rId546" Type="http://schemas.openxmlformats.org/officeDocument/2006/relationships/hyperlink" Target="https://prozorro.gov.ua/tender/UA-2023-09-11-004654-a" TargetMode="External" /><Relationship Id="rId547" Type="http://schemas.openxmlformats.org/officeDocument/2006/relationships/hyperlink" Target="https://prozorro.gov.ua/tender/UA-2023-09-11-004654-a" TargetMode="External" /><Relationship Id="rId548" Type="http://schemas.openxmlformats.org/officeDocument/2006/relationships/hyperlink" Target="https://prozorro.gov.ua/tender/UA-2023-09-13-010981-a" TargetMode="External" /><Relationship Id="rId549" Type="http://schemas.openxmlformats.org/officeDocument/2006/relationships/hyperlink" Target="https://prozorro.gov.ua/tender/UA-2023-09-13-010981-a" TargetMode="External" /><Relationship Id="rId550" Type="http://schemas.openxmlformats.org/officeDocument/2006/relationships/hyperlink" Target="https://prozorro.gov.ua/tender/UA-2023-09-14-000811-a" TargetMode="External" /><Relationship Id="rId551" Type="http://schemas.openxmlformats.org/officeDocument/2006/relationships/hyperlink" Target="https://prozorro.gov.ua/tender/UA-2023-09-14-000811-a" TargetMode="External" /><Relationship Id="rId552" Type="http://schemas.openxmlformats.org/officeDocument/2006/relationships/hyperlink" Target="https://prozorro.gov.ua/tender/UA-2023-09-14-000750-a" TargetMode="External" /><Relationship Id="rId553" Type="http://schemas.openxmlformats.org/officeDocument/2006/relationships/hyperlink" Target="https://prozorro.gov.ua/tender/UA-2023-09-14-000750-a" TargetMode="External" /><Relationship Id="rId554" Type="http://schemas.openxmlformats.org/officeDocument/2006/relationships/hyperlink" Target="https://prozorro.gov.ua/tender/UA-2023-09-14-001518-a" TargetMode="External" /><Relationship Id="rId555" Type="http://schemas.openxmlformats.org/officeDocument/2006/relationships/hyperlink" Target="https://prozorro.gov.ua/tender/UA-2023-09-14-001518-a" TargetMode="External" /><Relationship Id="rId556" Type="http://schemas.openxmlformats.org/officeDocument/2006/relationships/hyperlink" Target="https://prozorro.gov.ua/tender/UA-2023-09-18-003144-a" TargetMode="External" /><Relationship Id="rId557" Type="http://schemas.openxmlformats.org/officeDocument/2006/relationships/hyperlink" Target="https://prozorro.gov.ua/tender/UA-2023-09-18-003144-a" TargetMode="External" /><Relationship Id="rId558" Type="http://schemas.openxmlformats.org/officeDocument/2006/relationships/hyperlink" Target="https://prozorro.gov.ua/tender/UA-2023-09-18-002306-a" TargetMode="External" /><Relationship Id="rId559" Type="http://schemas.openxmlformats.org/officeDocument/2006/relationships/hyperlink" Target="https://prozorro.gov.ua/tender/UA-2023-09-18-002306-a" TargetMode="External" /><Relationship Id="rId560" Type="http://schemas.openxmlformats.org/officeDocument/2006/relationships/hyperlink" Target="https://prozorro.gov.ua/tender/UA-2023-09-19-002130-a" TargetMode="External" /><Relationship Id="rId561" Type="http://schemas.openxmlformats.org/officeDocument/2006/relationships/hyperlink" Target="https://prozorro.gov.ua/tender/UA-2023-09-19-002130-a" TargetMode="External" /><Relationship Id="rId562" Type="http://schemas.openxmlformats.org/officeDocument/2006/relationships/hyperlink" Target="https://prozorro.gov.ua/tender/UA-2023-09-20-002792-a" TargetMode="External" /><Relationship Id="rId563" Type="http://schemas.openxmlformats.org/officeDocument/2006/relationships/hyperlink" Target="https://prozorro.gov.ua/tender/UA-2023-09-20-002792-a" TargetMode="External" /><Relationship Id="rId564" Type="http://schemas.openxmlformats.org/officeDocument/2006/relationships/hyperlink" Target="https://prozorro.gov.ua/tender/UA-2023-09-20-003146-a" TargetMode="External" /><Relationship Id="rId565" Type="http://schemas.openxmlformats.org/officeDocument/2006/relationships/hyperlink" Target="https://prozorro.gov.ua/tender/UA-2023-09-20-003146-a" TargetMode="External" /><Relationship Id="rId566" Type="http://schemas.openxmlformats.org/officeDocument/2006/relationships/hyperlink" Target="https://prozorro.gov.ua/tender/UA-2023-09-22-003154-a" TargetMode="External" /><Relationship Id="rId567" Type="http://schemas.openxmlformats.org/officeDocument/2006/relationships/hyperlink" Target="https://prozorro.gov.ua/tender/UA-2023-09-22-003154-a" TargetMode="External" /><Relationship Id="rId568" Type="http://schemas.openxmlformats.org/officeDocument/2006/relationships/hyperlink" Target="https://prozorro.gov.ua/tender/UA-2023-09-22-002353-a" TargetMode="External" /><Relationship Id="rId569" Type="http://schemas.openxmlformats.org/officeDocument/2006/relationships/hyperlink" Target="https://prozorro.gov.ua/tender/UA-2023-09-22-002353-a" TargetMode="External" /><Relationship Id="rId570" Type="http://schemas.openxmlformats.org/officeDocument/2006/relationships/hyperlink" Target="https://prozorro.gov.ua/tender/UA-2023-09-26-000835-a" TargetMode="External" /><Relationship Id="rId571" Type="http://schemas.openxmlformats.org/officeDocument/2006/relationships/hyperlink" Target="https://prozorro.gov.ua/tender/UA-2023-09-26-000835-a" TargetMode="External" /><Relationship Id="rId572" Type="http://schemas.openxmlformats.org/officeDocument/2006/relationships/hyperlink" Target="https://prozorro.gov.ua/tender/UA-2023-09-26-001130-a" TargetMode="External" /><Relationship Id="rId573" Type="http://schemas.openxmlformats.org/officeDocument/2006/relationships/hyperlink" Target="https://prozorro.gov.ua/tender/UA-2023-09-26-001130-a" TargetMode="External" /><Relationship Id="rId574" Type="http://schemas.openxmlformats.org/officeDocument/2006/relationships/hyperlink" Target="https://prozorro.gov.ua/tender/UA-2023-09-26-005526-a" TargetMode="External" /><Relationship Id="rId575" Type="http://schemas.openxmlformats.org/officeDocument/2006/relationships/hyperlink" Target="https://prozorro.gov.ua/tender/UA-2023-09-26-005526-a" TargetMode="External" /><Relationship Id="rId576" Type="http://schemas.openxmlformats.org/officeDocument/2006/relationships/hyperlink" Target="https://prozorro.gov.ua/tender/UA-2023-09-27-004104-a" TargetMode="External" /><Relationship Id="rId577" Type="http://schemas.openxmlformats.org/officeDocument/2006/relationships/hyperlink" Target="https://prozorro.gov.ua/tender/UA-2023-09-27-004104-a" TargetMode="External" /><Relationship Id="rId578" Type="http://schemas.openxmlformats.org/officeDocument/2006/relationships/hyperlink" Target="https://prozorro.gov.ua/tender/UA-2023-09-28-003003-a" TargetMode="External" /><Relationship Id="rId579" Type="http://schemas.openxmlformats.org/officeDocument/2006/relationships/hyperlink" Target="https://prozorro.gov.ua/tender/UA-2023-09-28-003003-a" TargetMode="External" /><Relationship Id="rId580" Type="http://schemas.openxmlformats.org/officeDocument/2006/relationships/hyperlink" Target="https://prozorro.gov.ua/tender/UA-2023-09-28-010739-a" TargetMode="External" /><Relationship Id="rId581" Type="http://schemas.openxmlformats.org/officeDocument/2006/relationships/hyperlink" Target="https://prozorro.gov.ua/tender/UA-2023-09-28-010739-a" TargetMode="External" /><Relationship Id="rId582" Type="http://schemas.openxmlformats.org/officeDocument/2006/relationships/hyperlink" Target="https://prozorro.gov.ua/tender/UA-2023-10-03-000670-a" TargetMode="External" /><Relationship Id="rId583" Type="http://schemas.openxmlformats.org/officeDocument/2006/relationships/hyperlink" Target="https://prozorro.gov.ua/tender/UA-2023-10-03-000670-a" TargetMode="External" /><Relationship Id="rId584" Type="http://schemas.openxmlformats.org/officeDocument/2006/relationships/hyperlink" Target="https://prozorro.gov.ua/tender/UA-2023-10-03-003654-a" TargetMode="External" /><Relationship Id="rId585" Type="http://schemas.openxmlformats.org/officeDocument/2006/relationships/hyperlink" Target="https://prozorro.gov.ua/tender/UA-2023-10-03-003654-a" TargetMode="External" /><Relationship Id="rId586" Type="http://schemas.openxmlformats.org/officeDocument/2006/relationships/hyperlink" Target="https://prozorro.gov.ua/tender/UA-2023-10-04-004643-a" TargetMode="External" /><Relationship Id="rId587" Type="http://schemas.openxmlformats.org/officeDocument/2006/relationships/hyperlink" Target="https://prozorro.gov.ua/tender/UA-2023-10-04-004643-a" TargetMode="External" /><Relationship Id="rId588" Type="http://schemas.openxmlformats.org/officeDocument/2006/relationships/hyperlink" Target="https://prozorro.gov.ua/tender/UA-2023-10-05-004703-a" TargetMode="External" /><Relationship Id="rId589" Type="http://schemas.openxmlformats.org/officeDocument/2006/relationships/hyperlink" Target="https://prozorro.gov.ua/tender/UA-2023-10-05-004703-a" TargetMode="External" /><Relationship Id="rId590" Type="http://schemas.openxmlformats.org/officeDocument/2006/relationships/hyperlink" Target="https://my.zakupivli.pro/cabinet/purchases/state_purchase/view/45657015" TargetMode="External" /><Relationship Id="rId591" Type="http://schemas.openxmlformats.org/officeDocument/2006/relationships/hyperlink" Target="https://my.zakupivli.pro/cabinet/purchases/state_purchase/view/45657015" TargetMode="External" /><Relationship Id="rId592" Type="http://schemas.openxmlformats.org/officeDocument/2006/relationships/hyperlink" Target="https://prozorro.gov.ua/tender/UA-2023-10-09-002378-a" TargetMode="External" /><Relationship Id="rId593" Type="http://schemas.openxmlformats.org/officeDocument/2006/relationships/hyperlink" Target="https://prozorro.gov.ua/tender/UA-2023-10-09-002378-a" TargetMode="External" /><Relationship Id="rId594" Type="http://schemas.openxmlformats.org/officeDocument/2006/relationships/hyperlink" Target="https://prozorro.gov.ua/tender/UA-2023-10-09-008606-a" TargetMode="External" /><Relationship Id="rId595" Type="http://schemas.openxmlformats.org/officeDocument/2006/relationships/hyperlink" Target="https://prozorro.gov.ua/tender/UA-2023-10-09-008606-a" TargetMode="External" /><Relationship Id="rId596" Type="http://schemas.openxmlformats.org/officeDocument/2006/relationships/hyperlink" Target="https://prozorro.gov.ua/tender/UA-2023-10-10-004937-a" TargetMode="External" /><Relationship Id="rId597" Type="http://schemas.openxmlformats.org/officeDocument/2006/relationships/hyperlink" Target="https://prozorro.gov.ua/tender/UA-2023-10-10-004937-a" TargetMode="External" /><Relationship Id="rId598" Type="http://schemas.openxmlformats.org/officeDocument/2006/relationships/hyperlink" Target="https://prozorro.gov.ua/tender/UA-2023-10-31-003722-a" TargetMode="External" /><Relationship Id="rId599" Type="http://schemas.openxmlformats.org/officeDocument/2006/relationships/hyperlink" Target="https://prozorro.gov.ua/tender/UA-2023-10-31-003722-a" TargetMode="External" /><Relationship Id="rId600" Type="http://schemas.openxmlformats.org/officeDocument/2006/relationships/hyperlink" Target="https://prozorro.gov.ua/tender/UA-2023-10-12-011228-a" TargetMode="External" /><Relationship Id="rId601" Type="http://schemas.openxmlformats.org/officeDocument/2006/relationships/hyperlink" Target="https://prozorro.gov.ua/tender/UA-2023-10-12-011228-a" TargetMode="External" /><Relationship Id="rId602" Type="http://schemas.openxmlformats.org/officeDocument/2006/relationships/hyperlink" Target="https://prozorro.gov.ua/tender/UA-2023-10-13-005426-a" TargetMode="External" /><Relationship Id="rId603" Type="http://schemas.openxmlformats.org/officeDocument/2006/relationships/hyperlink" Target="https://prozorro.gov.ua/tender/UA-2023-10-13-005426-a" TargetMode="External" /><Relationship Id="rId604" Type="http://schemas.openxmlformats.org/officeDocument/2006/relationships/hyperlink" Target="https://prozorro.gov.ua/tender/UA-2023-10-16-000921-a" TargetMode="External" /><Relationship Id="rId605" Type="http://schemas.openxmlformats.org/officeDocument/2006/relationships/hyperlink" Target="https://prozorro.gov.ua/tender/UA-2023-10-16-000921-a" TargetMode="External" /><Relationship Id="rId606" Type="http://schemas.openxmlformats.org/officeDocument/2006/relationships/hyperlink" Target="https://prozorro.gov.ua/tender/UA-2023-10-16-004577-a" TargetMode="External" /><Relationship Id="rId607" Type="http://schemas.openxmlformats.org/officeDocument/2006/relationships/hyperlink" Target="https://prozorro.gov.ua/tender/UA-2023-10-16-004577-a" TargetMode="External" /><Relationship Id="rId608" Type="http://schemas.openxmlformats.org/officeDocument/2006/relationships/hyperlink" Target="https://prozorro.gov.ua/tender/UA-2023-10-19-006910-a" TargetMode="External" /><Relationship Id="rId609" Type="http://schemas.openxmlformats.org/officeDocument/2006/relationships/hyperlink" Target="https://prozorro.gov.ua/tender/UA-2023-10-19-006910-a" TargetMode="External" /><Relationship Id="rId610" Type="http://schemas.openxmlformats.org/officeDocument/2006/relationships/hyperlink" Target="https://prozorro.gov.ua/tender/UA-2023-10-19-007459-a" TargetMode="External" /><Relationship Id="rId611" Type="http://schemas.openxmlformats.org/officeDocument/2006/relationships/hyperlink" Target="https://prozorro.gov.ua/tender/UA-2023-10-19-007459-a" TargetMode="External" /><Relationship Id="rId612" Type="http://schemas.openxmlformats.org/officeDocument/2006/relationships/hyperlink" Target="https://prozorro.gov.ua/tender/UA-2023-10-20-000892-a" TargetMode="External" /><Relationship Id="rId613" Type="http://schemas.openxmlformats.org/officeDocument/2006/relationships/hyperlink" Target="https://prozorro.gov.ua/tender/UA-2023-10-20-000892-a" TargetMode="External" /><Relationship Id="rId614" Type="http://schemas.openxmlformats.org/officeDocument/2006/relationships/hyperlink" Target="https://prozorro.gov.ua/tender/UA-2023-10-23-009246-a" TargetMode="External" /><Relationship Id="rId615" Type="http://schemas.openxmlformats.org/officeDocument/2006/relationships/hyperlink" Target="https://prozorro.gov.ua/tender/UA-2023-10-23-009246-a" TargetMode="External" /><Relationship Id="rId616" Type="http://schemas.openxmlformats.org/officeDocument/2006/relationships/hyperlink" Target="https://prozorro.gov.ua/tender/UA-2023-10-26-003922-a" TargetMode="External" /><Relationship Id="rId617" Type="http://schemas.openxmlformats.org/officeDocument/2006/relationships/hyperlink" Target="https://prozorro.gov.ua/tender/UA-2023-10-26-003922-a" TargetMode="External" /><Relationship Id="rId618" Type="http://schemas.openxmlformats.org/officeDocument/2006/relationships/hyperlink" Target="https://prozorro.gov.ua/tender/UA-2023-10-26-001090-a" TargetMode="External" /><Relationship Id="rId619" Type="http://schemas.openxmlformats.org/officeDocument/2006/relationships/hyperlink" Target="https://prozorro.gov.ua/tender/UA-2023-10-26-001090-a" TargetMode="External" /><Relationship Id="rId620" Type="http://schemas.openxmlformats.org/officeDocument/2006/relationships/hyperlink" Target="https://prozorro.gov.ua/tender/UA-2023-10-30-001671-a" TargetMode="External" /><Relationship Id="rId621" Type="http://schemas.openxmlformats.org/officeDocument/2006/relationships/hyperlink" Target="https://prozorro.gov.ua/tender/UA-2023-10-30-001671-a" TargetMode="External" /><Relationship Id="rId622" Type="http://schemas.openxmlformats.org/officeDocument/2006/relationships/hyperlink" Target="https://prozorro.gov.ua/tender/UA-2023-10-31-003155-a" TargetMode="External" /><Relationship Id="rId623" Type="http://schemas.openxmlformats.org/officeDocument/2006/relationships/hyperlink" Target="https://prozorro.gov.ua/tender/UA-2023-10-31-003155-a" TargetMode="External" /><Relationship Id="rId624" Type="http://schemas.openxmlformats.org/officeDocument/2006/relationships/hyperlink" Target="https://prozorro.gov.ua/tender/UA-2023-11-01-004625-a" TargetMode="External" /><Relationship Id="rId625" Type="http://schemas.openxmlformats.org/officeDocument/2006/relationships/hyperlink" Target="https://prozorro.gov.ua/tender/UA-2023-11-01-004625-a" TargetMode="External" /><Relationship Id="rId626" Type="http://schemas.openxmlformats.org/officeDocument/2006/relationships/hyperlink" Target="https://prozorro.gov.ua/tender/UA-2023-11-02-002274-a" TargetMode="External" /><Relationship Id="rId627" Type="http://schemas.openxmlformats.org/officeDocument/2006/relationships/hyperlink" Target="https://prozorro.gov.ua/tender/UA-2023-11-02-002274-a" TargetMode="External" /><Relationship Id="rId628" Type="http://schemas.openxmlformats.org/officeDocument/2006/relationships/hyperlink" Target="https://prozorro.gov.ua/tender/UA-2023-11-01-004096-a" TargetMode="External" /><Relationship Id="rId629" Type="http://schemas.openxmlformats.org/officeDocument/2006/relationships/hyperlink" Target="https://prozorro.gov.ua/tender/UA-2023-11-01-004096-a" TargetMode="External" /><Relationship Id="rId630" Type="http://schemas.openxmlformats.org/officeDocument/2006/relationships/hyperlink" Target="https://prozorro.gov.ua/tender/UA-2023-11-01-007317-a" TargetMode="External" /><Relationship Id="rId631" Type="http://schemas.openxmlformats.org/officeDocument/2006/relationships/hyperlink" Target="https://prozorro.gov.ua/tender/UA-2023-11-01-007317-a" TargetMode="External" /><Relationship Id="rId632" Type="http://schemas.openxmlformats.org/officeDocument/2006/relationships/hyperlink" Target="https://prozorro.gov.ua/tender/UA-2023-11-02-005365-a" TargetMode="External" /><Relationship Id="rId633" Type="http://schemas.openxmlformats.org/officeDocument/2006/relationships/hyperlink" Target="https://prozorro.gov.ua/tender/UA-2023-11-02-005365-a" TargetMode="External" /><Relationship Id="rId634" Type="http://schemas.openxmlformats.org/officeDocument/2006/relationships/hyperlink" Target="https://prozorro.gov.ua/tender/UA-2023-11-02-005680-a" TargetMode="External" /><Relationship Id="rId635" Type="http://schemas.openxmlformats.org/officeDocument/2006/relationships/hyperlink" Target="https://prozorro.gov.ua/tender/UA-2023-11-02-005680-a" TargetMode="External" /><Relationship Id="rId636" Type="http://schemas.openxmlformats.org/officeDocument/2006/relationships/hyperlink" Target="https://prozorro.gov.ua/tender/UA-2023-11-06-003153-a" TargetMode="External" /><Relationship Id="rId637" Type="http://schemas.openxmlformats.org/officeDocument/2006/relationships/hyperlink" Target="https://prozorro.gov.ua/tender/UA-2023-11-06-003153-a" TargetMode="External" /><Relationship Id="rId638" Type="http://schemas.openxmlformats.org/officeDocument/2006/relationships/hyperlink" Target="https://prozorro.gov.ua/tender/UA-2023-11-06-008010-a" TargetMode="External" /><Relationship Id="rId639" Type="http://schemas.openxmlformats.org/officeDocument/2006/relationships/hyperlink" Target="https://prozorro.gov.ua/tender/UA-2023-11-06-008010-a" TargetMode="External" /><Relationship Id="rId640" Type="http://schemas.openxmlformats.org/officeDocument/2006/relationships/hyperlink" Target="https://prozorro.gov.ua/tender/UA-2023-11-06-004729-a" TargetMode="External" /><Relationship Id="rId641" Type="http://schemas.openxmlformats.org/officeDocument/2006/relationships/hyperlink" Target="https://prozorro.gov.ua/tender/UA-2023-11-06-004729-a" TargetMode="External" /><Relationship Id="rId642" Type="http://schemas.openxmlformats.org/officeDocument/2006/relationships/hyperlink" Target="https://prozorro.gov.ua/tender/UA-2023-11-06-005637-a" TargetMode="External" /><Relationship Id="rId643" Type="http://schemas.openxmlformats.org/officeDocument/2006/relationships/hyperlink" Target="https://prozorro.gov.ua/tender/UA-2023-11-06-005637-a" TargetMode="External" /><Relationship Id="rId644" Type="http://schemas.openxmlformats.org/officeDocument/2006/relationships/hyperlink" Target="https://prozorro.gov.ua/tender/UA-2023-11-06-010225-a" TargetMode="External" /><Relationship Id="rId645" Type="http://schemas.openxmlformats.org/officeDocument/2006/relationships/hyperlink" Target="https://prozorro.gov.ua/tender/UA-2023-11-06-010225-a" TargetMode="External" /><Relationship Id="rId646" Type="http://schemas.openxmlformats.org/officeDocument/2006/relationships/hyperlink" Target="https://prozorro.gov.ua/tender/UA-2023-11-06-010120-a" TargetMode="External" /><Relationship Id="rId647" Type="http://schemas.openxmlformats.org/officeDocument/2006/relationships/hyperlink" Target="https://prozorro.gov.ua/tender/UA-2023-11-06-010120-a" TargetMode="External" /><Relationship Id="rId648" Type="http://schemas.openxmlformats.org/officeDocument/2006/relationships/hyperlink" Target="https://prozorro.gov.ua/tender/UA-2023-11-07-001857-a" TargetMode="External" /><Relationship Id="rId649" Type="http://schemas.openxmlformats.org/officeDocument/2006/relationships/hyperlink" Target="https://prozorro.gov.ua/tender/UA-2023-11-07-001857-a" TargetMode="External" /><Relationship Id="rId650" Type="http://schemas.openxmlformats.org/officeDocument/2006/relationships/hyperlink" Target="https://prozorro.gov.ua/tender/UA-2023-11-07-002535-a" TargetMode="External" /><Relationship Id="rId651" Type="http://schemas.openxmlformats.org/officeDocument/2006/relationships/hyperlink" Target="https://prozorro.gov.ua/tender/UA-2023-11-07-002535-a" TargetMode="External" /><Relationship Id="rId652" Type="http://schemas.openxmlformats.org/officeDocument/2006/relationships/hyperlink" Target="https://prozorro.gov.ua/tender/UA-2023-11-07-001840-a" TargetMode="External" /><Relationship Id="rId653" Type="http://schemas.openxmlformats.org/officeDocument/2006/relationships/hyperlink" Target="https://prozorro.gov.ua/tender/UA-2023-11-07-001840-a" TargetMode="External" /><Relationship Id="rId654" Type="http://schemas.openxmlformats.org/officeDocument/2006/relationships/hyperlink" Target="https://prozorro.gov.ua/tender/UA-2023-11-09-001152-a" TargetMode="External" /><Relationship Id="rId655" Type="http://schemas.openxmlformats.org/officeDocument/2006/relationships/hyperlink" Target="https://prozorro.gov.ua/tender/UA-2023-11-09-001152-a" TargetMode="External" /><Relationship Id="rId656" Type="http://schemas.openxmlformats.org/officeDocument/2006/relationships/hyperlink" Target="https://prozorro.gov.ua/tender/UA-2023-11-07-010607-a" TargetMode="External" /><Relationship Id="rId657" Type="http://schemas.openxmlformats.org/officeDocument/2006/relationships/hyperlink" Target="https://prozorro.gov.ua/tender/UA-2023-11-07-010607-a" TargetMode="External" /><Relationship Id="rId658" Type="http://schemas.openxmlformats.org/officeDocument/2006/relationships/hyperlink" Target="https://prozorro.gov.ua/tender/UA-2023-11-09-004338-a" TargetMode="External" /><Relationship Id="rId659" Type="http://schemas.openxmlformats.org/officeDocument/2006/relationships/hyperlink" Target="https://prozorro.gov.ua/tender/UA-2023-11-09-004338-a" TargetMode="External" /><Relationship Id="rId660" Type="http://schemas.openxmlformats.org/officeDocument/2006/relationships/hyperlink" Target="https://prozorro.gov.ua/tender/UA-2023-11-09-004794-a" TargetMode="External" /><Relationship Id="rId661" Type="http://schemas.openxmlformats.org/officeDocument/2006/relationships/hyperlink" Target="https://prozorro.gov.ua/tender/UA-2023-11-09-004794-a" TargetMode="External" /><Relationship Id="rId662" Type="http://schemas.openxmlformats.org/officeDocument/2006/relationships/hyperlink" Target="https://prozorro.gov.ua/tender/UA-2023-11-10-008909-a" TargetMode="External" /><Relationship Id="rId663" Type="http://schemas.openxmlformats.org/officeDocument/2006/relationships/hyperlink" Target="https://prozorro.gov.ua/tender/UA-2023-11-10-008909-a" TargetMode="External" /><Relationship Id="rId664" Type="http://schemas.openxmlformats.org/officeDocument/2006/relationships/hyperlink" Target="https://prozorro.gov.ua/tender/UA-2023-11-13-002355-a" TargetMode="External" /><Relationship Id="rId665" Type="http://schemas.openxmlformats.org/officeDocument/2006/relationships/hyperlink" Target="https://prozorro.gov.ua/tender/UA-2023-11-13-002355-a" TargetMode="External" /><Relationship Id="rId666" Type="http://schemas.openxmlformats.org/officeDocument/2006/relationships/hyperlink" Target="https://prozorro.gov.ua/tender/UA-2023-11-13-002641-a" TargetMode="External" /><Relationship Id="rId667" Type="http://schemas.openxmlformats.org/officeDocument/2006/relationships/hyperlink" Target="https://prozorro.gov.ua/tender/UA-2023-11-13-002641-a" TargetMode="External" /><Relationship Id="rId668" Type="http://schemas.openxmlformats.org/officeDocument/2006/relationships/hyperlink" Target="https://prozorro.gov.ua/tender/UA-2023-11-13-003616-a" TargetMode="External" /><Relationship Id="rId669" Type="http://schemas.openxmlformats.org/officeDocument/2006/relationships/hyperlink" Target="https://prozorro.gov.ua/tender/UA-2023-11-13-003616-a" TargetMode="External" /><Relationship Id="rId670" Type="http://schemas.openxmlformats.org/officeDocument/2006/relationships/hyperlink" Target="https://prozorro.gov.ua/tender/UA-2023-11-15-003455-a" TargetMode="External" /><Relationship Id="rId671" Type="http://schemas.openxmlformats.org/officeDocument/2006/relationships/hyperlink" Target="https://prozorro.gov.ua/tender/UA-2023-11-15-003455-a" TargetMode="External" /><Relationship Id="rId672" Type="http://schemas.openxmlformats.org/officeDocument/2006/relationships/hyperlink" Target="https://prozorro.gov.ua/tender/UA-2023-11-16-003327-a" TargetMode="External" /><Relationship Id="rId673" Type="http://schemas.openxmlformats.org/officeDocument/2006/relationships/hyperlink" Target="https://prozorro.gov.ua/tender/UA-2023-11-16-003327-a" TargetMode="External" /><Relationship Id="rId674" Type="http://schemas.openxmlformats.org/officeDocument/2006/relationships/hyperlink" Target="https://prozorro.gov.ua/tender/UA-2023-11-16-002598-a" TargetMode="External" /><Relationship Id="rId675" Type="http://schemas.openxmlformats.org/officeDocument/2006/relationships/hyperlink" Target="https://prozorro.gov.ua/tender/UA-2023-11-16-002598-a" TargetMode="External" /><Relationship Id="rId676" Type="http://schemas.openxmlformats.org/officeDocument/2006/relationships/hyperlink" Target="https://prozorro.gov.ua/tender/UA-2023-11-17-002050-a" TargetMode="External" /><Relationship Id="rId677" Type="http://schemas.openxmlformats.org/officeDocument/2006/relationships/hyperlink" Target="https://prozorro.gov.ua/tender/UA-2023-11-17-002050-a" TargetMode="External" /><Relationship Id="rId678" Type="http://schemas.openxmlformats.org/officeDocument/2006/relationships/hyperlink" Target="https://prozorro.gov.ua/tender/UA-2023-11-17-003784-a" TargetMode="External" /><Relationship Id="rId679" Type="http://schemas.openxmlformats.org/officeDocument/2006/relationships/hyperlink" Target="https://prozorro.gov.ua/tender/UA-2023-11-17-003784-a" TargetMode="External" /><Relationship Id="rId680" Type="http://schemas.openxmlformats.org/officeDocument/2006/relationships/hyperlink" Target="https://prozorro.gov.ua/tender/UA-2023-11-17-003743-a" TargetMode="External" /><Relationship Id="rId681" Type="http://schemas.openxmlformats.org/officeDocument/2006/relationships/hyperlink" Target="https://prozorro.gov.ua/tender/UA-2023-11-17-003743-a" TargetMode="External" /><Relationship Id="rId682" Type="http://schemas.openxmlformats.org/officeDocument/2006/relationships/hyperlink" Target="https://prozorro.gov.ua/tender/UA-2023-11-20-002508-a" TargetMode="External" /><Relationship Id="rId683" Type="http://schemas.openxmlformats.org/officeDocument/2006/relationships/hyperlink" Target="https://prozorro.gov.ua/tender/UA-2023-11-20-002508-a" TargetMode="External" /><Relationship Id="rId684" Type="http://schemas.openxmlformats.org/officeDocument/2006/relationships/hyperlink" Target="https://prozorro.gov.ua/tender/UA-2023-11-20-002154-a" TargetMode="External" /><Relationship Id="rId685" Type="http://schemas.openxmlformats.org/officeDocument/2006/relationships/hyperlink" Target="https://prozorro.gov.ua/tender/UA-2023-11-20-002154-a" TargetMode="External" /><Relationship Id="rId686" Type="http://schemas.openxmlformats.org/officeDocument/2006/relationships/hyperlink" Target="https://prozorro.gov.ua/tender/UA-2023-11-20-004847-a" TargetMode="External" /><Relationship Id="rId687" Type="http://schemas.openxmlformats.org/officeDocument/2006/relationships/hyperlink" Target="https://prozorro.gov.ua/tender/UA-2023-11-20-004847-a" TargetMode="External" /><Relationship Id="rId688" Type="http://schemas.openxmlformats.org/officeDocument/2006/relationships/hyperlink" Target="https://prozorro.gov.ua/tender/UA-2023-11-22-010354-a" TargetMode="External" /><Relationship Id="rId689" Type="http://schemas.openxmlformats.org/officeDocument/2006/relationships/hyperlink" Target="https://prozorro.gov.ua/tender/UA-2023-11-22-010354-a" TargetMode="External" /><Relationship Id="rId690" Type="http://schemas.openxmlformats.org/officeDocument/2006/relationships/hyperlink" Target="https://prozorro.gov.ua/tender/UA-2023-11-22-010846-a" TargetMode="External" /><Relationship Id="rId691" Type="http://schemas.openxmlformats.org/officeDocument/2006/relationships/hyperlink" Target="https://prozorro.gov.ua/tender/UA-2023-11-22-010846-a" TargetMode="External" /><Relationship Id="rId692" Type="http://schemas.openxmlformats.org/officeDocument/2006/relationships/hyperlink" Target="https://prozorro.gov.ua/tender/UA-2023-11-23-003244-a" TargetMode="External" /><Relationship Id="rId693" Type="http://schemas.openxmlformats.org/officeDocument/2006/relationships/hyperlink" Target="https://prozorro.gov.ua/tender/UA-2023-11-23-003244-a" TargetMode="External" /><Relationship Id="rId694" Type="http://schemas.openxmlformats.org/officeDocument/2006/relationships/hyperlink" Target="https://prozorro.gov.ua/tender/UA-2023-11-30-005077-a" TargetMode="External" /><Relationship Id="rId695" Type="http://schemas.openxmlformats.org/officeDocument/2006/relationships/hyperlink" Target="https://prozorro.gov.ua/tender/UA-2023-11-30-005077-a" TargetMode="External" /><Relationship Id="rId696" Type="http://schemas.openxmlformats.org/officeDocument/2006/relationships/hyperlink" Target="https://prozorro.gov.ua/tender/UA-2023-12-04-001411-a" TargetMode="External" /><Relationship Id="rId697" Type="http://schemas.openxmlformats.org/officeDocument/2006/relationships/hyperlink" Target="https://prozorro.gov.ua/tender/UA-2023-12-04-001411-a" TargetMode="External" /><Relationship Id="rId698" Type="http://schemas.openxmlformats.org/officeDocument/2006/relationships/hyperlink" Target="https://prozorro.gov.ua/tender/UA-2023-12-04-001547-a" TargetMode="External" /><Relationship Id="rId699" Type="http://schemas.openxmlformats.org/officeDocument/2006/relationships/hyperlink" Target="https://prozorro.gov.ua/tender/UA-2023-12-04-001547-a" TargetMode="External" /><Relationship Id="rId700" Type="http://schemas.openxmlformats.org/officeDocument/2006/relationships/hyperlink" Target="https://prozorro.gov.ua/tender/UA-2023-12-12-005047-a" TargetMode="External" /><Relationship Id="rId701" Type="http://schemas.openxmlformats.org/officeDocument/2006/relationships/hyperlink" Target="https://prozorro.gov.ua/tender/UA-2023-12-12-005047-a" TargetMode="External" /><Relationship Id="rId702" Type="http://schemas.openxmlformats.org/officeDocument/2006/relationships/hyperlink" Target="https://prozorro.gov.ua/tender/UA-2023-12-21-001618-a" TargetMode="External" /><Relationship Id="rId703" Type="http://schemas.openxmlformats.org/officeDocument/2006/relationships/hyperlink" Target="https://prozorro.gov.ua/tender/UA-2023-12-21-001618-a" TargetMode="External" /><Relationship Id="rId704" Type="http://schemas.openxmlformats.org/officeDocument/2006/relationships/hyperlink" Target="https://prozorro.gov.ua/tender/UA-2023-12-21-002223-a" TargetMode="External" /><Relationship Id="rId705" Type="http://schemas.openxmlformats.org/officeDocument/2006/relationships/hyperlink" Target="https://prozorro.gov.ua/tender/UA-2023-12-21-002223-a" TargetMode="External" /><Relationship Id="rId706" Type="http://schemas.openxmlformats.org/officeDocument/2006/relationships/hyperlink" Target="https://prozorro.gov.ua/tender/UA-2023-12-21-002535-a" TargetMode="External" /><Relationship Id="rId707" Type="http://schemas.openxmlformats.org/officeDocument/2006/relationships/hyperlink" Target="https://prozorro.gov.ua/tender/UA-2023-12-21-002535-a" TargetMode="External" /><Relationship Id="rId708" Type="http://schemas.openxmlformats.org/officeDocument/2006/relationships/hyperlink" Target="https://prozorro.gov.ua/tender/UA-2023-12-26-001695-a" TargetMode="External" /><Relationship Id="rId709" Type="http://schemas.openxmlformats.org/officeDocument/2006/relationships/hyperlink" Target="https://prozorro.gov.ua/tender/UA-2023-12-26-001695-a" TargetMode="External" /><Relationship Id="rId710" Type="http://schemas.openxmlformats.org/officeDocument/2006/relationships/hyperlink" Target="https://prozorro.gov.ua/tender/UA-2023-12-26-001854-a" TargetMode="External" /><Relationship Id="rId711" Type="http://schemas.openxmlformats.org/officeDocument/2006/relationships/hyperlink" Target="https://prozorro.gov.ua/tender/UA-2023-12-26-001854-a" TargetMode="External" /><Relationship Id="rId712" Type="http://schemas.openxmlformats.org/officeDocument/2006/relationships/hyperlink" Target="https://prozorro.gov.ua/tender/UA-2023-12-26-011244-a" TargetMode="External" /><Relationship Id="rId713" Type="http://schemas.openxmlformats.org/officeDocument/2006/relationships/hyperlink" Target="https://prozorro.gov.ua/tender/UA-2023-12-26-011244-a" TargetMode="External" /><Relationship Id="rId7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9"/>
  <sheetViews>
    <sheetView tabSelected="1" zoomScale="70" zoomScaleNormal="70" zoomScaleSheetLayoutView="59" zoomScalePageLayoutView="0" workbookViewId="0" topLeftCell="A5">
      <pane ySplit="2280" topLeftCell="A1" activePane="bottomLeft" state="split"/>
      <selection pane="topLeft" activeCell="O9" sqref="O9"/>
      <selection pane="bottomLeft" activeCell="G381" sqref="G381"/>
    </sheetView>
  </sheetViews>
  <sheetFormatPr defaultColWidth="9.140625" defaultRowHeight="12.75"/>
  <cols>
    <col min="1" max="1" width="4.28125" style="1" customWidth="1"/>
    <col min="2" max="3" width="15.28125" style="1" customWidth="1"/>
    <col min="4" max="4" width="21.8515625" style="1" customWidth="1"/>
    <col min="5" max="5" width="21.00390625" style="1" customWidth="1"/>
    <col min="6" max="6" width="15.28125" style="1" customWidth="1"/>
    <col min="7" max="7" width="9.7109375" style="1" customWidth="1"/>
    <col min="8" max="8" width="12.8515625" style="1" bestFit="1" customWidth="1"/>
    <col min="9" max="9" width="11.28125" style="1" customWidth="1"/>
    <col min="10" max="10" width="14.57421875" style="1" bestFit="1" customWidth="1"/>
    <col min="11" max="11" width="12.8515625" style="1" bestFit="1" customWidth="1"/>
    <col min="12" max="12" width="11.28125" style="1" customWidth="1"/>
    <col min="13" max="13" width="14.57421875" style="1" bestFit="1" customWidth="1"/>
    <col min="14" max="14" width="19.57421875" style="1" customWidth="1"/>
    <col min="15" max="15" width="17.140625" style="1" customWidth="1"/>
    <col min="16" max="16" width="23.421875" style="1" customWidth="1"/>
    <col min="17" max="17" width="12.8515625" style="1" bestFit="1" customWidth="1"/>
    <col min="18" max="18" width="11.28125" style="1" customWidth="1"/>
    <col min="19" max="19" width="14.57421875" style="1" bestFit="1" customWidth="1"/>
    <col min="20" max="22" width="16.7109375" style="1" customWidth="1"/>
    <col min="23" max="16384" width="9.140625" style="1" customWidth="1"/>
  </cols>
  <sheetData>
    <row r="1" spans="1:22" ht="15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T1" s="14" t="s">
        <v>981</v>
      </c>
      <c r="U1" s="14"/>
      <c r="V1" s="14"/>
    </row>
    <row r="2" spans="20:22" ht="13.5">
      <c r="T2" s="14"/>
      <c r="U2" s="14"/>
      <c r="V2" s="14"/>
    </row>
    <row r="3" spans="1:22" ht="14.25" thickBot="1">
      <c r="A3" s="22" t="s">
        <v>985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24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s="2" customFormat="1" ht="17.25" customHeight="1">
      <c r="A5" s="26" t="s">
        <v>964</v>
      </c>
      <c r="B5" s="26" t="s">
        <v>978</v>
      </c>
      <c r="C5" s="26" t="s">
        <v>977</v>
      </c>
      <c r="D5" s="26" t="s">
        <v>982</v>
      </c>
      <c r="E5" s="26" t="s">
        <v>983</v>
      </c>
      <c r="F5" s="26" t="s">
        <v>979</v>
      </c>
      <c r="G5" s="16" t="s">
        <v>965</v>
      </c>
      <c r="H5" s="20" t="s">
        <v>980</v>
      </c>
      <c r="I5" s="15"/>
      <c r="J5" s="16"/>
      <c r="K5" s="15" t="s">
        <v>973</v>
      </c>
      <c r="L5" s="15"/>
      <c r="M5" s="16"/>
      <c r="N5" s="16" t="s">
        <v>986</v>
      </c>
      <c r="O5" s="23" t="s">
        <v>969</v>
      </c>
      <c r="P5" s="23" t="s">
        <v>970</v>
      </c>
      <c r="Q5" s="15" t="s">
        <v>984</v>
      </c>
      <c r="R5" s="15"/>
      <c r="S5" s="16"/>
      <c r="T5" s="23" t="s">
        <v>971</v>
      </c>
      <c r="U5" s="23" t="s">
        <v>987</v>
      </c>
      <c r="V5" s="23" t="s">
        <v>972</v>
      </c>
    </row>
    <row r="6" spans="1:22" s="2" customFormat="1" ht="65.25" customHeight="1">
      <c r="A6" s="27"/>
      <c r="B6" s="27"/>
      <c r="C6" s="27"/>
      <c r="D6" s="27"/>
      <c r="E6" s="27"/>
      <c r="F6" s="27"/>
      <c r="G6" s="29"/>
      <c r="H6" s="21"/>
      <c r="I6" s="17"/>
      <c r="J6" s="18"/>
      <c r="K6" s="17"/>
      <c r="L6" s="17"/>
      <c r="M6" s="18"/>
      <c r="N6" s="29"/>
      <c r="O6" s="24"/>
      <c r="P6" s="24"/>
      <c r="Q6" s="17"/>
      <c r="R6" s="17"/>
      <c r="S6" s="18"/>
      <c r="T6" s="24"/>
      <c r="U6" s="24"/>
      <c r="V6" s="24"/>
    </row>
    <row r="7" spans="1:22" s="2" customFormat="1" ht="67.5" customHeight="1" thickBot="1">
      <c r="A7" s="28"/>
      <c r="B7" s="28"/>
      <c r="C7" s="28"/>
      <c r="D7" s="28"/>
      <c r="E7" s="28"/>
      <c r="F7" s="28"/>
      <c r="G7" s="30"/>
      <c r="H7" s="3" t="s">
        <v>968</v>
      </c>
      <c r="I7" s="4" t="s">
        <v>966</v>
      </c>
      <c r="J7" s="5" t="s">
        <v>976</v>
      </c>
      <c r="K7" s="6" t="s">
        <v>968</v>
      </c>
      <c r="L7" s="4" t="s">
        <v>966</v>
      </c>
      <c r="M7" s="5" t="s">
        <v>974</v>
      </c>
      <c r="N7" s="30"/>
      <c r="O7" s="25"/>
      <c r="P7" s="25"/>
      <c r="Q7" s="6" t="s">
        <v>968</v>
      </c>
      <c r="R7" s="7" t="s">
        <v>967</v>
      </c>
      <c r="S7" s="5" t="s">
        <v>975</v>
      </c>
      <c r="T7" s="25"/>
      <c r="U7" s="25"/>
      <c r="V7" s="25"/>
    </row>
    <row r="8" spans="1:22" s="2" customFormat="1" ht="24" customHeight="1" thickBo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s="11" customFormat="1" ht="192.75">
      <c r="A9" s="9">
        <v>1</v>
      </c>
      <c r="B9" s="9" t="s">
        <v>988</v>
      </c>
      <c r="C9" s="31" t="s">
        <v>996</v>
      </c>
      <c r="D9" s="32" t="s">
        <v>989</v>
      </c>
      <c r="E9" s="9"/>
      <c r="F9" s="9"/>
      <c r="G9" s="33" t="s">
        <v>1003</v>
      </c>
      <c r="H9" s="34">
        <f>J9/I9</f>
        <v>50.46728975</v>
      </c>
      <c r="I9" s="35">
        <v>40000</v>
      </c>
      <c r="J9" s="36">
        <v>2018691.59</v>
      </c>
      <c r="K9" s="37">
        <f aca="true" t="shared" si="0" ref="K9:M11">H9</f>
        <v>50.46728975</v>
      </c>
      <c r="L9" s="35">
        <f t="shared" si="0"/>
        <v>40000</v>
      </c>
      <c r="M9" s="36">
        <f t="shared" si="0"/>
        <v>2018691.59</v>
      </c>
      <c r="N9" s="32" t="s">
        <v>989</v>
      </c>
      <c r="O9" s="38">
        <v>44931</v>
      </c>
      <c r="P9" s="10" t="s">
        <v>990</v>
      </c>
      <c r="Q9" s="39" t="s">
        <v>991</v>
      </c>
      <c r="R9" s="40" t="s">
        <v>991</v>
      </c>
      <c r="S9" s="41" t="s">
        <v>991</v>
      </c>
      <c r="T9" s="10" t="s">
        <v>991</v>
      </c>
      <c r="U9" s="10" t="s">
        <v>992</v>
      </c>
      <c r="V9" s="10"/>
    </row>
    <row r="10" spans="1:22" s="11" customFormat="1" ht="165">
      <c r="A10" s="9">
        <v>2</v>
      </c>
      <c r="B10" s="9" t="s">
        <v>988</v>
      </c>
      <c r="C10" s="31" t="s">
        <v>997</v>
      </c>
      <c r="D10" s="42" t="s">
        <v>998</v>
      </c>
      <c r="E10" s="9"/>
      <c r="F10" s="9"/>
      <c r="G10" s="33" t="s">
        <v>1003</v>
      </c>
      <c r="H10" s="34">
        <f>J10/I10</f>
        <v>52.803738</v>
      </c>
      <c r="I10" s="35">
        <v>10000</v>
      </c>
      <c r="J10" s="36">
        <v>528037.38</v>
      </c>
      <c r="K10" s="37">
        <f t="shared" si="0"/>
        <v>52.803738</v>
      </c>
      <c r="L10" s="35">
        <f t="shared" si="0"/>
        <v>10000</v>
      </c>
      <c r="M10" s="36">
        <f t="shared" si="0"/>
        <v>528037.38</v>
      </c>
      <c r="N10" s="42" t="s">
        <v>998</v>
      </c>
      <c r="O10" s="38">
        <v>44931</v>
      </c>
      <c r="P10" s="10" t="s">
        <v>999</v>
      </c>
      <c r="Q10" s="39" t="s">
        <v>991</v>
      </c>
      <c r="R10" s="40" t="s">
        <v>991</v>
      </c>
      <c r="S10" s="41" t="s">
        <v>991</v>
      </c>
      <c r="T10" s="10" t="s">
        <v>991</v>
      </c>
      <c r="U10" s="10" t="s">
        <v>992</v>
      </c>
      <c r="V10" s="10"/>
    </row>
    <row r="11" spans="1:22" s="11" customFormat="1" ht="54.75">
      <c r="A11" s="9">
        <v>3</v>
      </c>
      <c r="B11" s="9" t="s">
        <v>988</v>
      </c>
      <c r="C11" s="31" t="s">
        <v>993</v>
      </c>
      <c r="D11" s="42" t="s">
        <v>994</v>
      </c>
      <c r="E11" s="9"/>
      <c r="F11" s="9"/>
      <c r="G11" s="33" t="s">
        <v>1004</v>
      </c>
      <c r="H11" s="43">
        <f>J11/I11</f>
        <v>4153.642760084926</v>
      </c>
      <c r="I11" s="44">
        <v>1413</v>
      </c>
      <c r="J11" s="36">
        <v>5869097.22</v>
      </c>
      <c r="K11" s="37">
        <f t="shared" si="0"/>
        <v>4153.642760084926</v>
      </c>
      <c r="L11" s="35">
        <f t="shared" si="0"/>
        <v>1413</v>
      </c>
      <c r="M11" s="36">
        <f t="shared" si="0"/>
        <v>5869097.22</v>
      </c>
      <c r="N11" s="42" t="s">
        <v>994</v>
      </c>
      <c r="O11" s="38">
        <v>44935</v>
      </c>
      <c r="P11" s="10" t="s">
        <v>995</v>
      </c>
      <c r="Q11" s="45">
        <f>S11/R11</f>
        <v>4151.830820948337</v>
      </c>
      <c r="R11" s="46">
        <f>I11</f>
        <v>1413</v>
      </c>
      <c r="S11" s="47">
        <v>5866536.95</v>
      </c>
      <c r="T11" s="38">
        <v>44957</v>
      </c>
      <c r="U11" s="10" t="s">
        <v>991</v>
      </c>
      <c r="V11" s="10"/>
    </row>
    <row r="12" spans="1:22" ht="386.25">
      <c r="A12" s="9">
        <v>4</v>
      </c>
      <c r="B12" s="9" t="s">
        <v>1000</v>
      </c>
      <c r="C12" s="31" t="s">
        <v>1001</v>
      </c>
      <c r="D12" s="42" t="str">
        <f>N12</f>
        <v>https://prozorro.gov.ua/tender/UA-2023-01-09-003103-a</v>
      </c>
      <c r="E12" s="9"/>
      <c r="F12" s="9"/>
      <c r="G12" s="33" t="s">
        <v>1002</v>
      </c>
      <c r="H12" s="43">
        <f aca="true" t="shared" si="1" ref="H12:H75">J12/I12</f>
        <v>2573187</v>
      </c>
      <c r="I12" s="44">
        <v>1</v>
      </c>
      <c r="J12" s="36">
        <v>2573187</v>
      </c>
      <c r="K12" s="37">
        <f aca="true" t="shared" si="2" ref="K12:K75">H12</f>
        <v>2573187</v>
      </c>
      <c r="L12" s="35">
        <f aca="true" t="shared" si="3" ref="L12:L75">I12</f>
        <v>1</v>
      </c>
      <c r="M12" s="36">
        <f aca="true" t="shared" si="4" ref="M12:M75">J12</f>
        <v>2573187</v>
      </c>
      <c r="N12" s="42" t="s">
        <v>1006</v>
      </c>
      <c r="O12" s="38">
        <v>44935</v>
      </c>
      <c r="P12" s="10" t="s">
        <v>1005</v>
      </c>
      <c r="Q12" s="45">
        <f aca="true" t="shared" si="5" ref="Q12:Q50">S12/R12</f>
        <v>2573185.16</v>
      </c>
      <c r="R12" s="46">
        <f aca="true" t="shared" si="6" ref="R12:R50">I12</f>
        <v>1</v>
      </c>
      <c r="S12" s="47">
        <v>2573185.16</v>
      </c>
      <c r="T12" s="38">
        <v>44957</v>
      </c>
      <c r="U12" s="10" t="s">
        <v>991</v>
      </c>
      <c r="V12" s="10"/>
    </row>
    <row r="13" spans="1:22" ht="165">
      <c r="A13" s="9">
        <v>5</v>
      </c>
      <c r="B13" s="9" t="s">
        <v>1007</v>
      </c>
      <c r="C13" s="31" t="s">
        <v>1008</v>
      </c>
      <c r="D13" s="42" t="s">
        <v>1009</v>
      </c>
      <c r="E13" s="9"/>
      <c r="F13" s="9"/>
      <c r="G13" s="33" t="s">
        <v>1010</v>
      </c>
      <c r="H13" s="43">
        <f t="shared" si="1"/>
        <v>1640.2863436123348</v>
      </c>
      <c r="I13" s="44">
        <v>227</v>
      </c>
      <c r="J13" s="36">
        <v>372345</v>
      </c>
      <c r="K13" s="37">
        <f t="shared" si="2"/>
        <v>1640.2863436123348</v>
      </c>
      <c r="L13" s="35">
        <f t="shared" si="3"/>
        <v>227</v>
      </c>
      <c r="M13" s="36">
        <f t="shared" si="4"/>
        <v>372345</v>
      </c>
      <c r="N13" s="42" t="str">
        <f>D13</f>
        <v>https://prozorro.gov.ua/tender/UA-2023-01-09-003547-a</v>
      </c>
      <c r="O13" s="38">
        <v>44935</v>
      </c>
      <c r="P13" s="10" t="s">
        <v>1011</v>
      </c>
      <c r="Q13" s="45">
        <f t="shared" si="5"/>
        <v>1633.8105726872247</v>
      </c>
      <c r="R13" s="46">
        <f>I13</f>
        <v>227</v>
      </c>
      <c r="S13" s="47">
        <v>370875</v>
      </c>
      <c r="T13" s="38">
        <v>44959</v>
      </c>
      <c r="U13" s="10" t="s">
        <v>991</v>
      </c>
      <c r="V13" s="10"/>
    </row>
    <row r="14" spans="1:22" ht="386.25">
      <c r="A14" s="9">
        <v>6</v>
      </c>
      <c r="B14" s="9" t="s">
        <v>1000</v>
      </c>
      <c r="C14" s="31" t="s">
        <v>1012</v>
      </c>
      <c r="D14" s="42" t="s">
        <v>1015</v>
      </c>
      <c r="E14" s="48" t="s">
        <v>1013</v>
      </c>
      <c r="F14" s="48" t="s">
        <v>1014</v>
      </c>
      <c r="G14" s="33" t="s">
        <v>1002</v>
      </c>
      <c r="H14" s="43">
        <f t="shared" si="1"/>
        <v>8006810</v>
      </c>
      <c r="I14" s="44">
        <v>1</v>
      </c>
      <c r="J14" s="36">
        <v>8006810</v>
      </c>
      <c r="K14" s="37">
        <f t="shared" si="2"/>
        <v>8006810</v>
      </c>
      <c r="L14" s="35">
        <f t="shared" si="3"/>
        <v>1</v>
      </c>
      <c r="M14" s="36">
        <f t="shared" si="4"/>
        <v>8006810</v>
      </c>
      <c r="N14" s="42" t="str">
        <f aca="true" t="shared" si="7" ref="N14:N76">D14</f>
        <v>https://prozorro.gov.ua/tender/UA-2023-01-10-000357-a</v>
      </c>
      <c r="O14" s="38">
        <v>44936</v>
      </c>
      <c r="P14" s="10" t="s">
        <v>1016</v>
      </c>
      <c r="Q14" s="45" t="s">
        <v>991</v>
      </c>
      <c r="R14" s="46" t="s">
        <v>991</v>
      </c>
      <c r="S14" s="47" t="s">
        <v>991</v>
      </c>
      <c r="T14" s="38" t="s">
        <v>991</v>
      </c>
      <c r="U14" s="10" t="s">
        <v>1017</v>
      </c>
      <c r="V14" s="10"/>
    </row>
    <row r="15" spans="1:22" ht="409.5">
      <c r="A15" s="9">
        <v>7</v>
      </c>
      <c r="B15" s="9" t="s">
        <v>1007</v>
      </c>
      <c r="C15" s="31" t="s">
        <v>1019</v>
      </c>
      <c r="D15" s="42" t="s">
        <v>1020</v>
      </c>
      <c r="E15" s="9"/>
      <c r="F15" s="9"/>
      <c r="G15" s="33" t="s">
        <v>1010</v>
      </c>
      <c r="H15" s="43">
        <f t="shared" si="1"/>
        <v>1130.5732484076434</v>
      </c>
      <c r="I15" s="44">
        <v>314</v>
      </c>
      <c r="J15" s="36">
        <v>355000</v>
      </c>
      <c r="K15" s="37">
        <f t="shared" si="2"/>
        <v>1130.5732484076434</v>
      </c>
      <c r="L15" s="35">
        <f t="shared" si="3"/>
        <v>314</v>
      </c>
      <c r="M15" s="36">
        <f t="shared" si="4"/>
        <v>355000</v>
      </c>
      <c r="N15" s="42" t="str">
        <f t="shared" si="7"/>
        <v>https://prozorro.gov.ua/tender/UA-2023-01-10-001717-a</v>
      </c>
      <c r="O15" s="38">
        <v>44936</v>
      </c>
      <c r="P15" s="10" t="s">
        <v>1018</v>
      </c>
      <c r="Q15" s="45">
        <f t="shared" si="5"/>
        <v>640</v>
      </c>
      <c r="R15" s="46">
        <f t="shared" si="6"/>
        <v>314</v>
      </c>
      <c r="S15" s="47">
        <v>200960</v>
      </c>
      <c r="T15" s="38">
        <v>44964</v>
      </c>
      <c r="U15" s="10" t="s">
        <v>991</v>
      </c>
      <c r="V15" s="10"/>
    </row>
    <row r="16" spans="1:22" ht="409.5">
      <c r="A16" s="9">
        <v>8</v>
      </c>
      <c r="B16" s="9" t="s">
        <v>1007</v>
      </c>
      <c r="C16" s="31" t="s">
        <v>1021</v>
      </c>
      <c r="D16" s="42" t="s">
        <v>1022</v>
      </c>
      <c r="E16" s="9"/>
      <c r="F16" s="9"/>
      <c r="G16" s="33" t="s">
        <v>1010</v>
      </c>
      <c r="H16" s="43">
        <f t="shared" si="1"/>
        <v>833.3333333333334</v>
      </c>
      <c r="I16" s="44">
        <v>108</v>
      </c>
      <c r="J16" s="36">
        <v>90000</v>
      </c>
      <c r="K16" s="37">
        <f t="shared" si="2"/>
        <v>833.3333333333334</v>
      </c>
      <c r="L16" s="35">
        <f t="shared" si="3"/>
        <v>108</v>
      </c>
      <c r="M16" s="36">
        <f t="shared" si="4"/>
        <v>90000</v>
      </c>
      <c r="N16" s="42" t="str">
        <f t="shared" si="7"/>
        <v>https://prozorro.gov.ua/tender/UA-2023-01-10-001955-a</v>
      </c>
      <c r="O16" s="38">
        <v>44936</v>
      </c>
      <c r="P16" s="10" t="s">
        <v>1023</v>
      </c>
      <c r="Q16" s="45">
        <f t="shared" si="5"/>
        <v>832.7777777777778</v>
      </c>
      <c r="R16" s="46">
        <f t="shared" si="6"/>
        <v>108</v>
      </c>
      <c r="S16" s="47">
        <v>89940</v>
      </c>
      <c r="T16" s="38">
        <v>44964</v>
      </c>
      <c r="U16" s="10" t="s">
        <v>991</v>
      </c>
      <c r="V16" s="10"/>
    </row>
    <row r="17" spans="1:22" ht="330.75">
      <c r="A17" s="9">
        <v>9</v>
      </c>
      <c r="B17" s="9" t="s">
        <v>1007</v>
      </c>
      <c r="C17" s="31" t="s">
        <v>1024</v>
      </c>
      <c r="D17" s="42" t="s">
        <v>1025</v>
      </c>
      <c r="E17" s="9"/>
      <c r="F17" s="9"/>
      <c r="G17" s="33" t="s">
        <v>1010</v>
      </c>
      <c r="H17" s="43">
        <f t="shared" si="1"/>
        <v>1011.2359550561798</v>
      </c>
      <c r="I17" s="44">
        <v>89</v>
      </c>
      <c r="J17" s="36">
        <v>90000</v>
      </c>
      <c r="K17" s="37">
        <f t="shared" si="2"/>
        <v>1011.2359550561798</v>
      </c>
      <c r="L17" s="35">
        <f t="shared" si="3"/>
        <v>89</v>
      </c>
      <c r="M17" s="36">
        <f t="shared" si="4"/>
        <v>90000</v>
      </c>
      <c r="N17" s="42" t="str">
        <f t="shared" si="7"/>
        <v>https://prozorro.gov.ua/tender/UA-2023-01-10-001867-a</v>
      </c>
      <c r="O17" s="38">
        <v>44936</v>
      </c>
      <c r="P17" s="10" t="s">
        <v>1026</v>
      </c>
      <c r="Q17" s="45">
        <f t="shared" si="5"/>
        <v>773.0337078651686</v>
      </c>
      <c r="R17" s="46">
        <f t="shared" si="6"/>
        <v>89</v>
      </c>
      <c r="S17" s="47">
        <v>68800</v>
      </c>
      <c r="T17" s="38">
        <v>44964</v>
      </c>
      <c r="U17" s="10" t="s">
        <v>991</v>
      </c>
      <c r="V17" s="10"/>
    </row>
    <row r="18" spans="1:22" ht="358.5">
      <c r="A18" s="9">
        <v>10</v>
      </c>
      <c r="B18" s="9" t="s">
        <v>1007</v>
      </c>
      <c r="C18" s="31" t="s">
        <v>1027</v>
      </c>
      <c r="D18" s="42" t="s">
        <v>1028</v>
      </c>
      <c r="E18" s="9"/>
      <c r="F18" s="9"/>
      <c r="G18" s="33" t="s">
        <v>1010</v>
      </c>
      <c r="H18" s="43">
        <f t="shared" si="1"/>
        <v>1005.7471264367816</v>
      </c>
      <c r="I18" s="44">
        <v>87</v>
      </c>
      <c r="J18" s="36">
        <v>87500</v>
      </c>
      <c r="K18" s="37">
        <f t="shared" si="2"/>
        <v>1005.7471264367816</v>
      </c>
      <c r="L18" s="35">
        <f t="shared" si="3"/>
        <v>87</v>
      </c>
      <c r="M18" s="36">
        <f t="shared" si="4"/>
        <v>87500</v>
      </c>
      <c r="N18" s="42" t="str">
        <f t="shared" si="7"/>
        <v>https://prozorro.gov.ua/tender/UA-2023-01-10-002203-a</v>
      </c>
      <c r="O18" s="38">
        <v>44936</v>
      </c>
      <c r="P18" s="10" t="s">
        <v>1029</v>
      </c>
      <c r="Q18" s="45">
        <f t="shared" si="5"/>
        <v>934.3908045977012</v>
      </c>
      <c r="R18" s="46">
        <f t="shared" si="6"/>
        <v>87</v>
      </c>
      <c r="S18" s="47">
        <v>81292</v>
      </c>
      <c r="T18" s="38">
        <v>44964</v>
      </c>
      <c r="U18" s="10" t="s">
        <v>991</v>
      </c>
      <c r="V18" s="10"/>
    </row>
    <row r="19" spans="1:22" ht="317.25">
      <c r="A19" s="9">
        <v>11</v>
      </c>
      <c r="B19" s="9" t="s">
        <v>1007</v>
      </c>
      <c r="C19" s="31" t="s">
        <v>1030</v>
      </c>
      <c r="D19" s="42" t="s">
        <v>1031</v>
      </c>
      <c r="E19" s="9"/>
      <c r="F19" s="9"/>
      <c r="G19" s="33" t="s">
        <v>1010</v>
      </c>
      <c r="H19" s="43">
        <f t="shared" si="1"/>
        <v>952.3809523809524</v>
      </c>
      <c r="I19" s="44">
        <v>84</v>
      </c>
      <c r="J19" s="36">
        <v>80000</v>
      </c>
      <c r="K19" s="37">
        <f t="shared" si="2"/>
        <v>952.3809523809524</v>
      </c>
      <c r="L19" s="35">
        <f t="shared" si="3"/>
        <v>84</v>
      </c>
      <c r="M19" s="36">
        <f t="shared" si="4"/>
        <v>80000</v>
      </c>
      <c r="N19" s="42" t="str">
        <f t="shared" si="7"/>
        <v>https://prozorro.gov.ua/tender/UA-2023-01-10-002521-a</v>
      </c>
      <c r="O19" s="38">
        <v>44936</v>
      </c>
      <c r="P19" s="10" t="s">
        <v>1032</v>
      </c>
      <c r="Q19" s="45">
        <f t="shared" si="5"/>
        <v>927.8571428571429</v>
      </c>
      <c r="R19" s="46">
        <f t="shared" si="6"/>
        <v>84</v>
      </c>
      <c r="S19" s="47">
        <v>77940</v>
      </c>
      <c r="T19" s="38">
        <v>44964</v>
      </c>
      <c r="U19" s="10" t="s">
        <v>991</v>
      </c>
      <c r="V19" s="10"/>
    </row>
    <row r="20" spans="1:22" ht="339" customHeight="1">
      <c r="A20" s="9">
        <v>12</v>
      </c>
      <c r="B20" s="9" t="s">
        <v>1000</v>
      </c>
      <c r="C20" s="49" t="s">
        <v>1033</v>
      </c>
      <c r="D20" s="42" t="s">
        <v>1034</v>
      </c>
      <c r="E20" s="9"/>
      <c r="F20" s="9"/>
      <c r="G20" s="33" t="s">
        <v>1002</v>
      </c>
      <c r="H20" s="50">
        <f t="shared" si="1"/>
        <v>25896564</v>
      </c>
      <c r="I20" s="44">
        <v>1</v>
      </c>
      <c r="J20" s="36">
        <v>25896564</v>
      </c>
      <c r="K20" s="51">
        <f t="shared" si="2"/>
        <v>25896564</v>
      </c>
      <c r="L20" s="35">
        <f t="shared" si="3"/>
        <v>1</v>
      </c>
      <c r="M20" s="52">
        <f t="shared" si="4"/>
        <v>25896564</v>
      </c>
      <c r="N20" s="42" t="str">
        <f t="shared" si="7"/>
        <v>https://prozorro.gov.ua/tender/UA-2023-01-16-004271-a</v>
      </c>
      <c r="O20" s="38">
        <v>44942</v>
      </c>
      <c r="P20" s="10" t="s">
        <v>1035</v>
      </c>
      <c r="Q20" s="53">
        <f t="shared" si="5"/>
        <v>25896400.2</v>
      </c>
      <c r="R20" s="46">
        <f t="shared" si="6"/>
        <v>1</v>
      </c>
      <c r="S20" s="54">
        <v>25896400.2</v>
      </c>
      <c r="T20" s="38">
        <v>44966</v>
      </c>
      <c r="U20" s="10" t="s">
        <v>991</v>
      </c>
      <c r="V20" s="10"/>
    </row>
    <row r="21" spans="1:22" ht="408" customHeight="1">
      <c r="A21" s="9">
        <v>13</v>
      </c>
      <c r="B21" s="9" t="s">
        <v>1000</v>
      </c>
      <c r="C21" s="31" t="s">
        <v>1036</v>
      </c>
      <c r="D21" s="42" t="s">
        <v>1039</v>
      </c>
      <c r="E21" s="48" t="s">
        <v>1037</v>
      </c>
      <c r="F21" s="9" t="s">
        <v>1038</v>
      </c>
      <c r="G21" s="33" t="s">
        <v>1002</v>
      </c>
      <c r="H21" s="43">
        <f t="shared" si="1"/>
        <v>2312664</v>
      </c>
      <c r="I21" s="44">
        <v>1</v>
      </c>
      <c r="J21" s="36">
        <v>2312664</v>
      </c>
      <c r="K21" s="37">
        <f t="shared" si="2"/>
        <v>2312664</v>
      </c>
      <c r="L21" s="35">
        <f t="shared" si="3"/>
        <v>1</v>
      </c>
      <c r="M21" s="36">
        <f t="shared" si="4"/>
        <v>2312664</v>
      </c>
      <c r="N21" s="42" t="str">
        <f t="shared" si="7"/>
        <v>https://prozorro.gov.ua/tender/UA-2023-01-16-004034-a</v>
      </c>
      <c r="O21" s="38">
        <v>44942</v>
      </c>
      <c r="P21" s="10" t="s">
        <v>1040</v>
      </c>
      <c r="Q21" s="45">
        <f t="shared" si="5"/>
        <v>2312664</v>
      </c>
      <c r="R21" s="46">
        <f t="shared" si="6"/>
        <v>1</v>
      </c>
      <c r="S21" s="47">
        <v>2312664</v>
      </c>
      <c r="T21" s="38">
        <v>44971</v>
      </c>
      <c r="U21" s="10" t="s">
        <v>991</v>
      </c>
      <c r="V21" s="10"/>
    </row>
    <row r="22" spans="1:22" ht="234">
      <c r="A22" s="9">
        <v>14</v>
      </c>
      <c r="B22" s="9" t="s">
        <v>1000</v>
      </c>
      <c r="C22" s="55" t="s">
        <v>1041</v>
      </c>
      <c r="D22" s="42" t="s">
        <v>1042</v>
      </c>
      <c r="E22" s="9"/>
      <c r="F22" s="9"/>
      <c r="G22" s="33" t="s">
        <v>1002</v>
      </c>
      <c r="H22" s="50">
        <f t="shared" si="1"/>
        <v>35601341.95</v>
      </c>
      <c r="I22" s="44">
        <v>1</v>
      </c>
      <c r="J22" s="36">
        <v>35601341.95</v>
      </c>
      <c r="K22" s="51">
        <f t="shared" si="2"/>
        <v>35601341.95</v>
      </c>
      <c r="L22" s="35">
        <f t="shared" si="3"/>
        <v>1</v>
      </c>
      <c r="M22" s="52">
        <f t="shared" si="4"/>
        <v>35601341.95</v>
      </c>
      <c r="N22" s="42" t="str">
        <f t="shared" si="7"/>
        <v>https://prozorro.gov.ua/tender/UA-2023-01-16-004129-a</v>
      </c>
      <c r="O22" s="38">
        <v>44942</v>
      </c>
      <c r="P22" s="10" t="s">
        <v>1043</v>
      </c>
      <c r="Q22" s="53">
        <f t="shared" si="5"/>
        <v>35601341.95</v>
      </c>
      <c r="R22" s="46">
        <f t="shared" si="6"/>
        <v>1</v>
      </c>
      <c r="S22" s="54">
        <v>35601341.95</v>
      </c>
      <c r="T22" s="38">
        <v>44966</v>
      </c>
      <c r="U22" s="10" t="s">
        <v>991</v>
      </c>
      <c r="V22" s="10"/>
    </row>
    <row r="23" spans="1:22" ht="275.25">
      <c r="A23" s="9">
        <v>15</v>
      </c>
      <c r="B23" s="9" t="s">
        <v>1000</v>
      </c>
      <c r="C23" s="55" t="s">
        <v>1044</v>
      </c>
      <c r="D23" s="42" t="s">
        <v>1045</v>
      </c>
      <c r="E23" s="48" t="s">
        <v>1046</v>
      </c>
      <c r="F23" s="9" t="s">
        <v>1047</v>
      </c>
      <c r="G23" s="33" t="s">
        <v>1002</v>
      </c>
      <c r="H23" s="43">
        <f t="shared" si="1"/>
        <v>1324957</v>
      </c>
      <c r="I23" s="44">
        <v>1</v>
      </c>
      <c r="J23" s="36">
        <v>1324957</v>
      </c>
      <c r="K23" s="37">
        <f t="shared" si="2"/>
        <v>1324957</v>
      </c>
      <c r="L23" s="35">
        <f t="shared" si="3"/>
        <v>1</v>
      </c>
      <c r="M23" s="36">
        <f t="shared" si="4"/>
        <v>1324957</v>
      </c>
      <c r="N23" s="42" t="s">
        <v>1045</v>
      </c>
      <c r="O23" s="38">
        <v>44942</v>
      </c>
      <c r="P23" s="10" t="s">
        <v>1048</v>
      </c>
      <c r="Q23" s="45">
        <f t="shared" si="5"/>
        <v>1324956.8</v>
      </c>
      <c r="R23" s="46">
        <f t="shared" si="6"/>
        <v>1</v>
      </c>
      <c r="S23" s="47">
        <v>1324956.8</v>
      </c>
      <c r="T23" s="38">
        <v>44971</v>
      </c>
      <c r="U23" s="10" t="s">
        <v>991</v>
      </c>
      <c r="V23" s="10"/>
    </row>
    <row r="24" spans="1:22" ht="409.5">
      <c r="A24" s="9">
        <v>16</v>
      </c>
      <c r="B24" s="9" t="s">
        <v>1007</v>
      </c>
      <c r="C24" s="31" t="s">
        <v>1049</v>
      </c>
      <c r="D24" s="42" t="s">
        <v>1050</v>
      </c>
      <c r="E24" s="9"/>
      <c r="F24" s="9"/>
      <c r="G24" s="33" t="s">
        <v>1010</v>
      </c>
      <c r="H24" s="43">
        <f t="shared" si="1"/>
        <v>30000</v>
      </c>
      <c r="I24" s="44">
        <v>50</v>
      </c>
      <c r="J24" s="36">
        <v>1500000</v>
      </c>
      <c r="K24" s="37">
        <f t="shared" si="2"/>
        <v>30000</v>
      </c>
      <c r="L24" s="35">
        <f t="shared" si="3"/>
        <v>50</v>
      </c>
      <c r="M24" s="36">
        <f t="shared" si="4"/>
        <v>1500000</v>
      </c>
      <c r="N24" s="42" t="str">
        <f t="shared" si="7"/>
        <v>https://prozorro.gov.ua/tender/UA-2023-01-17-004889-a</v>
      </c>
      <c r="O24" s="38">
        <v>44943</v>
      </c>
      <c r="P24" s="10" t="s">
        <v>1051</v>
      </c>
      <c r="Q24" s="45">
        <f t="shared" si="5"/>
        <v>29691.4</v>
      </c>
      <c r="R24" s="46">
        <f t="shared" si="6"/>
        <v>50</v>
      </c>
      <c r="S24" s="47">
        <v>1484570</v>
      </c>
      <c r="T24" s="38">
        <v>44971</v>
      </c>
      <c r="U24" s="10" t="s">
        <v>991</v>
      </c>
      <c r="V24" s="10"/>
    </row>
    <row r="25" spans="1:22" ht="165">
      <c r="A25" s="9">
        <v>17</v>
      </c>
      <c r="B25" s="9" t="s">
        <v>988</v>
      </c>
      <c r="C25" s="31" t="s">
        <v>1052</v>
      </c>
      <c r="D25" s="42" t="s">
        <v>1053</v>
      </c>
      <c r="E25" s="9"/>
      <c r="F25" s="9"/>
      <c r="G25" s="33" t="s">
        <v>1004</v>
      </c>
      <c r="H25" s="43">
        <f t="shared" si="1"/>
        <v>1700.7857692307693</v>
      </c>
      <c r="I25" s="44">
        <v>806</v>
      </c>
      <c r="J25" s="36">
        <v>1370833.33</v>
      </c>
      <c r="K25" s="37">
        <f t="shared" si="2"/>
        <v>1700.7857692307693</v>
      </c>
      <c r="L25" s="35">
        <f t="shared" si="3"/>
        <v>806</v>
      </c>
      <c r="M25" s="36">
        <f t="shared" si="4"/>
        <v>1370833.33</v>
      </c>
      <c r="N25" s="42" t="str">
        <f t="shared" si="7"/>
        <v>https://prozorro.gov.ua/tender/UA-2023-01-17-003967-a</v>
      </c>
      <c r="O25" s="38">
        <v>44943</v>
      </c>
      <c r="P25" s="10" t="s">
        <v>1054</v>
      </c>
      <c r="Q25" s="45">
        <f t="shared" si="5"/>
        <v>1559.6761786600496</v>
      </c>
      <c r="R25" s="46">
        <f t="shared" si="6"/>
        <v>806</v>
      </c>
      <c r="S25" s="47">
        <v>1257099</v>
      </c>
      <c r="T25" s="38">
        <v>44971</v>
      </c>
      <c r="U25" s="10" t="s">
        <v>991</v>
      </c>
      <c r="V25" s="10"/>
    </row>
    <row r="26" spans="1:22" ht="386.25">
      <c r="A26" s="9">
        <v>18</v>
      </c>
      <c r="B26" s="9" t="s">
        <v>1007</v>
      </c>
      <c r="C26" s="31" t="s">
        <v>226</v>
      </c>
      <c r="D26" s="42" t="s">
        <v>227</v>
      </c>
      <c r="E26" s="9"/>
      <c r="F26" s="9"/>
      <c r="G26" s="33" t="s">
        <v>1010</v>
      </c>
      <c r="H26" s="43">
        <f t="shared" si="1"/>
        <v>19047.628571428573</v>
      </c>
      <c r="I26" s="44">
        <v>70</v>
      </c>
      <c r="J26" s="36">
        <v>1333334</v>
      </c>
      <c r="K26" s="37">
        <f t="shared" si="2"/>
        <v>19047.628571428573</v>
      </c>
      <c r="L26" s="35">
        <f t="shared" si="3"/>
        <v>70</v>
      </c>
      <c r="M26" s="36">
        <f t="shared" si="4"/>
        <v>1333334</v>
      </c>
      <c r="N26" s="42" t="str">
        <f t="shared" si="7"/>
        <v>https://prozorro.gov.ua/tender/UA-2023-01-17-004063-a</v>
      </c>
      <c r="O26" s="38">
        <v>44943</v>
      </c>
      <c r="P26" s="10" t="s">
        <v>1055</v>
      </c>
      <c r="Q26" s="45">
        <f t="shared" si="5"/>
        <v>19000</v>
      </c>
      <c r="R26" s="46">
        <f t="shared" si="6"/>
        <v>70</v>
      </c>
      <c r="S26" s="47">
        <v>1330000</v>
      </c>
      <c r="T26" s="38">
        <v>44971</v>
      </c>
      <c r="U26" s="10" t="s">
        <v>991</v>
      </c>
      <c r="V26" s="10"/>
    </row>
    <row r="27" spans="1:22" ht="151.5">
      <c r="A27" s="9">
        <v>19</v>
      </c>
      <c r="B27" s="9" t="s">
        <v>1007</v>
      </c>
      <c r="C27" s="31" t="s">
        <v>228</v>
      </c>
      <c r="D27" s="42" t="s">
        <v>229</v>
      </c>
      <c r="E27" s="9"/>
      <c r="F27" s="9"/>
      <c r="G27" s="33" t="s">
        <v>1010</v>
      </c>
      <c r="H27" s="43">
        <f t="shared" si="1"/>
        <v>71428.57142857143</v>
      </c>
      <c r="I27" s="44">
        <v>14</v>
      </c>
      <c r="J27" s="36">
        <v>1000000</v>
      </c>
      <c r="K27" s="37">
        <f t="shared" si="2"/>
        <v>71428.57142857143</v>
      </c>
      <c r="L27" s="35">
        <f t="shared" si="3"/>
        <v>14</v>
      </c>
      <c r="M27" s="36">
        <f t="shared" si="4"/>
        <v>1000000</v>
      </c>
      <c r="N27" s="42" t="str">
        <f>D27</f>
        <v>https://prozorro.gov.ua/tender/UA-2023-01-17-008117-a</v>
      </c>
      <c r="O27" s="38">
        <v>44943</v>
      </c>
      <c r="P27" s="10" t="s">
        <v>230</v>
      </c>
      <c r="Q27" s="45">
        <f t="shared" si="5"/>
        <v>15714.285714285714</v>
      </c>
      <c r="R27" s="46">
        <f t="shared" si="6"/>
        <v>14</v>
      </c>
      <c r="S27" s="47">
        <v>220000</v>
      </c>
      <c r="T27" s="38">
        <v>44971</v>
      </c>
      <c r="U27" s="10" t="s">
        <v>991</v>
      </c>
      <c r="V27" s="10"/>
    </row>
    <row r="28" spans="1:22" ht="358.5">
      <c r="A28" s="9">
        <v>20</v>
      </c>
      <c r="B28" s="9" t="s">
        <v>1007</v>
      </c>
      <c r="C28" s="31" t="s">
        <v>232</v>
      </c>
      <c r="D28" s="42" t="s">
        <v>233</v>
      </c>
      <c r="E28" s="9"/>
      <c r="F28" s="9"/>
      <c r="G28" s="33" t="s">
        <v>1010</v>
      </c>
      <c r="H28" s="43">
        <f t="shared" si="1"/>
        <v>19047.628571428573</v>
      </c>
      <c r="I28" s="44">
        <v>70</v>
      </c>
      <c r="J28" s="36">
        <v>1333334</v>
      </c>
      <c r="K28" s="37">
        <f t="shared" si="2"/>
        <v>19047.628571428573</v>
      </c>
      <c r="L28" s="35">
        <f t="shared" si="3"/>
        <v>70</v>
      </c>
      <c r="M28" s="36">
        <f t="shared" si="4"/>
        <v>1333334</v>
      </c>
      <c r="N28" s="42" t="str">
        <f t="shared" si="7"/>
        <v>https://prozorro.gov.ua/tender/UA-2023-01-17-007545-a</v>
      </c>
      <c r="O28" s="38">
        <v>44943</v>
      </c>
      <c r="P28" s="10" t="s">
        <v>231</v>
      </c>
      <c r="Q28" s="45">
        <f t="shared" si="5"/>
        <v>18095.238142857143</v>
      </c>
      <c r="R28" s="46">
        <f t="shared" si="6"/>
        <v>70</v>
      </c>
      <c r="S28" s="47">
        <v>1266666.67</v>
      </c>
      <c r="T28" s="38">
        <v>44971</v>
      </c>
      <c r="U28" s="10" t="s">
        <v>991</v>
      </c>
      <c r="V28" s="10"/>
    </row>
    <row r="29" spans="1:22" ht="234">
      <c r="A29" s="9">
        <v>21</v>
      </c>
      <c r="B29" s="9" t="s">
        <v>1007</v>
      </c>
      <c r="C29" s="31" t="s">
        <v>235</v>
      </c>
      <c r="D29" s="42" t="s">
        <v>236</v>
      </c>
      <c r="E29" s="9"/>
      <c r="F29" s="9"/>
      <c r="G29" s="33" t="s">
        <v>1010</v>
      </c>
      <c r="H29" s="43">
        <f t="shared" si="1"/>
        <v>13888.888888888889</v>
      </c>
      <c r="I29" s="44">
        <v>9</v>
      </c>
      <c r="J29" s="36">
        <v>125000</v>
      </c>
      <c r="K29" s="37">
        <f t="shared" si="2"/>
        <v>13888.888888888889</v>
      </c>
      <c r="L29" s="35">
        <f t="shared" si="3"/>
        <v>9</v>
      </c>
      <c r="M29" s="36">
        <f t="shared" si="4"/>
        <v>125000</v>
      </c>
      <c r="N29" s="42" t="str">
        <f t="shared" si="7"/>
        <v>https://prozorro.gov.ua/tender/UA-2023-01-17-008235-a</v>
      </c>
      <c r="O29" s="38">
        <v>44943</v>
      </c>
      <c r="P29" s="10" t="s">
        <v>234</v>
      </c>
      <c r="Q29" s="45">
        <f t="shared" si="5"/>
        <v>5566.666666666667</v>
      </c>
      <c r="R29" s="46">
        <f t="shared" si="6"/>
        <v>9</v>
      </c>
      <c r="S29" s="47">
        <v>50100</v>
      </c>
      <c r="T29" s="38">
        <v>44972</v>
      </c>
      <c r="U29" s="10" t="s">
        <v>991</v>
      </c>
      <c r="V29" s="10"/>
    </row>
    <row r="30" spans="1:22" ht="244.5">
      <c r="A30" s="9">
        <v>22</v>
      </c>
      <c r="B30" s="9" t="s">
        <v>1007</v>
      </c>
      <c r="C30" s="55" t="s">
        <v>238</v>
      </c>
      <c r="D30" s="42" t="s">
        <v>239</v>
      </c>
      <c r="E30" s="9"/>
      <c r="F30" s="9"/>
      <c r="G30" s="33" t="s">
        <v>1010</v>
      </c>
      <c r="H30" s="50">
        <f t="shared" si="1"/>
        <v>13720807.21</v>
      </c>
      <c r="I30" s="44">
        <v>1</v>
      </c>
      <c r="J30" s="36">
        <v>13720807.21</v>
      </c>
      <c r="K30" s="51">
        <f t="shared" si="2"/>
        <v>13720807.21</v>
      </c>
      <c r="L30" s="35">
        <f t="shared" si="3"/>
        <v>1</v>
      </c>
      <c r="M30" s="52">
        <f t="shared" si="4"/>
        <v>13720807.21</v>
      </c>
      <c r="N30" s="42" t="str">
        <f t="shared" si="7"/>
        <v>https://prozorro.gov.ua/tender/UA-2023-01-18-001607-a</v>
      </c>
      <c r="O30" s="38">
        <v>44944</v>
      </c>
      <c r="P30" s="10" t="s">
        <v>237</v>
      </c>
      <c r="Q30" s="53">
        <f t="shared" si="5"/>
        <v>13720711.34</v>
      </c>
      <c r="R30" s="46">
        <f t="shared" si="6"/>
        <v>1</v>
      </c>
      <c r="S30" s="54">
        <v>13720711.34</v>
      </c>
      <c r="T30" s="38">
        <v>44970</v>
      </c>
      <c r="U30" s="10" t="s">
        <v>991</v>
      </c>
      <c r="V30" s="10"/>
    </row>
    <row r="31" spans="1:22" ht="264.75">
      <c r="A31" s="9">
        <v>23</v>
      </c>
      <c r="B31" s="9" t="s">
        <v>1000</v>
      </c>
      <c r="C31" s="55" t="s">
        <v>241</v>
      </c>
      <c r="D31" s="42" t="s">
        <v>242</v>
      </c>
      <c r="E31" s="9"/>
      <c r="F31" s="9"/>
      <c r="G31" s="33" t="s">
        <v>1002</v>
      </c>
      <c r="H31" s="50">
        <f t="shared" si="1"/>
        <v>13720807.21</v>
      </c>
      <c r="I31" s="44">
        <v>1</v>
      </c>
      <c r="J31" s="36">
        <v>13720807.21</v>
      </c>
      <c r="K31" s="51">
        <f t="shared" si="2"/>
        <v>13720807.21</v>
      </c>
      <c r="L31" s="35">
        <f t="shared" si="3"/>
        <v>1</v>
      </c>
      <c r="M31" s="52">
        <f t="shared" si="4"/>
        <v>13720807.21</v>
      </c>
      <c r="N31" s="42" t="str">
        <f t="shared" si="7"/>
        <v>https://prozorro.gov.ua/tender/UA-2023-01-18-002035-a</v>
      </c>
      <c r="O31" s="38">
        <v>44944</v>
      </c>
      <c r="P31" s="10" t="s">
        <v>240</v>
      </c>
      <c r="Q31" s="45" t="s">
        <v>991</v>
      </c>
      <c r="R31" s="46" t="s">
        <v>991</v>
      </c>
      <c r="S31" s="47" t="s">
        <v>991</v>
      </c>
      <c r="T31" s="38" t="s">
        <v>991</v>
      </c>
      <c r="U31" s="10" t="s">
        <v>992</v>
      </c>
      <c r="V31" s="10"/>
    </row>
    <row r="32" spans="1:22" ht="264.75">
      <c r="A32" s="9">
        <v>24</v>
      </c>
      <c r="B32" s="9" t="s">
        <v>1000</v>
      </c>
      <c r="C32" s="55" t="s">
        <v>244</v>
      </c>
      <c r="D32" s="42" t="s">
        <v>245</v>
      </c>
      <c r="E32" s="9"/>
      <c r="F32" s="9"/>
      <c r="G32" s="33" t="s">
        <v>1002</v>
      </c>
      <c r="H32" s="50">
        <f t="shared" si="1"/>
        <v>13720807.21</v>
      </c>
      <c r="I32" s="44">
        <v>1</v>
      </c>
      <c r="J32" s="36">
        <v>13720807.21</v>
      </c>
      <c r="K32" s="51">
        <f t="shared" si="2"/>
        <v>13720807.21</v>
      </c>
      <c r="L32" s="35">
        <f t="shared" si="3"/>
        <v>1</v>
      </c>
      <c r="M32" s="52">
        <f t="shared" si="4"/>
        <v>13720807.21</v>
      </c>
      <c r="N32" s="42" t="str">
        <f t="shared" si="7"/>
        <v>https://prozorro.gov.ua/tender/UA-2023-01-18-001980-a</v>
      </c>
      <c r="O32" s="38">
        <v>44944</v>
      </c>
      <c r="P32" s="10" t="s">
        <v>243</v>
      </c>
      <c r="Q32" s="53">
        <f t="shared" si="5"/>
        <v>13720807.21</v>
      </c>
      <c r="R32" s="46">
        <f t="shared" si="6"/>
        <v>1</v>
      </c>
      <c r="S32" s="54">
        <v>13720807.21</v>
      </c>
      <c r="T32" s="38">
        <v>44970</v>
      </c>
      <c r="U32" s="10" t="s">
        <v>991</v>
      </c>
      <c r="V32" s="10"/>
    </row>
    <row r="33" spans="1:22" ht="234">
      <c r="A33" s="9">
        <v>25</v>
      </c>
      <c r="B33" s="9" t="s">
        <v>1000</v>
      </c>
      <c r="C33" s="55" t="s">
        <v>247</v>
      </c>
      <c r="D33" s="42" t="s">
        <v>248</v>
      </c>
      <c r="E33" s="9"/>
      <c r="F33" s="9"/>
      <c r="G33" s="33" t="s">
        <v>1002</v>
      </c>
      <c r="H33" s="50">
        <f t="shared" si="1"/>
        <v>13720807.21</v>
      </c>
      <c r="I33" s="44">
        <v>1</v>
      </c>
      <c r="J33" s="36">
        <v>13720807.21</v>
      </c>
      <c r="K33" s="51">
        <f t="shared" si="2"/>
        <v>13720807.21</v>
      </c>
      <c r="L33" s="35">
        <f t="shared" si="3"/>
        <v>1</v>
      </c>
      <c r="M33" s="52">
        <f t="shared" si="4"/>
        <v>13720807.21</v>
      </c>
      <c r="N33" s="42" t="str">
        <f t="shared" si="7"/>
        <v>https://prozorro.gov.ua/tender/UA-2023-01-18-002531-a</v>
      </c>
      <c r="O33" s="38">
        <v>44944</v>
      </c>
      <c r="P33" s="10" t="s">
        <v>246</v>
      </c>
      <c r="Q33" s="53">
        <f t="shared" si="5"/>
        <v>13720807.21</v>
      </c>
      <c r="R33" s="46">
        <f t="shared" si="6"/>
        <v>1</v>
      </c>
      <c r="S33" s="54">
        <v>13720807.21</v>
      </c>
      <c r="T33" s="38">
        <v>44970</v>
      </c>
      <c r="U33" s="10" t="s">
        <v>991</v>
      </c>
      <c r="V33" s="10"/>
    </row>
    <row r="34" spans="1:22" ht="156">
      <c r="A34" s="9">
        <v>26</v>
      </c>
      <c r="B34" s="9" t="s">
        <v>988</v>
      </c>
      <c r="C34" s="56" t="s">
        <v>251</v>
      </c>
      <c r="D34" s="42" t="s">
        <v>250</v>
      </c>
      <c r="E34" s="9"/>
      <c r="F34" s="9"/>
      <c r="G34" s="33" t="s">
        <v>252</v>
      </c>
      <c r="H34" s="43">
        <f t="shared" si="1"/>
        <v>3274.815334862385</v>
      </c>
      <c r="I34" s="44">
        <v>2180</v>
      </c>
      <c r="J34" s="36">
        <v>7139097.43</v>
      </c>
      <c r="K34" s="37">
        <f t="shared" si="2"/>
        <v>3274.815334862385</v>
      </c>
      <c r="L34" s="35">
        <f t="shared" si="3"/>
        <v>2180</v>
      </c>
      <c r="M34" s="36">
        <f t="shared" si="4"/>
        <v>7139097.43</v>
      </c>
      <c r="N34" s="42" t="str">
        <f t="shared" si="7"/>
        <v>https://prozorro.gov.ua/tender/UA-2023-01-18-004176-a</v>
      </c>
      <c r="O34" s="38">
        <v>44944</v>
      </c>
      <c r="P34" s="10" t="s">
        <v>249</v>
      </c>
      <c r="Q34" s="45">
        <f t="shared" si="5"/>
        <v>3274.804518348624</v>
      </c>
      <c r="R34" s="46">
        <f t="shared" si="6"/>
        <v>2180</v>
      </c>
      <c r="S34" s="47">
        <v>7139073.85</v>
      </c>
      <c r="T34" s="38">
        <v>44971</v>
      </c>
      <c r="U34" s="10" t="s">
        <v>991</v>
      </c>
      <c r="V34" s="10"/>
    </row>
    <row r="35" spans="1:22" ht="244.5">
      <c r="A35" s="9">
        <v>27</v>
      </c>
      <c r="B35" s="9" t="s">
        <v>1000</v>
      </c>
      <c r="C35" s="55" t="s">
        <v>254</v>
      </c>
      <c r="D35" s="42" t="s">
        <v>255</v>
      </c>
      <c r="E35" s="9"/>
      <c r="F35" s="9"/>
      <c r="G35" s="33" t="s">
        <v>1002</v>
      </c>
      <c r="H35" s="50">
        <f t="shared" si="1"/>
        <v>13720807.21</v>
      </c>
      <c r="I35" s="44">
        <v>1</v>
      </c>
      <c r="J35" s="36">
        <v>13720807.21</v>
      </c>
      <c r="K35" s="51">
        <f t="shared" si="2"/>
        <v>13720807.21</v>
      </c>
      <c r="L35" s="35">
        <f t="shared" si="3"/>
        <v>1</v>
      </c>
      <c r="M35" s="52">
        <f t="shared" si="4"/>
        <v>13720807.21</v>
      </c>
      <c r="N35" s="42" t="str">
        <f t="shared" si="7"/>
        <v>https://prozorro.gov.ua/tender/UA-2023-01-18-003852-a</v>
      </c>
      <c r="O35" s="38">
        <v>44944</v>
      </c>
      <c r="P35" s="10" t="s">
        <v>253</v>
      </c>
      <c r="Q35" s="53">
        <f t="shared" si="5"/>
        <v>13720807.21</v>
      </c>
      <c r="R35" s="46">
        <f t="shared" si="6"/>
        <v>1</v>
      </c>
      <c r="S35" s="54">
        <v>13720807.21</v>
      </c>
      <c r="T35" s="38">
        <v>44970</v>
      </c>
      <c r="U35" s="10" t="s">
        <v>991</v>
      </c>
      <c r="V35" s="10"/>
    </row>
    <row r="36" spans="1:22" ht="69">
      <c r="A36" s="9">
        <v>28</v>
      </c>
      <c r="B36" s="9" t="s">
        <v>988</v>
      </c>
      <c r="C36" s="31" t="s">
        <v>256</v>
      </c>
      <c r="D36" s="42" t="s">
        <v>258</v>
      </c>
      <c r="E36" s="9"/>
      <c r="F36" s="9"/>
      <c r="G36" s="33" t="s">
        <v>259</v>
      </c>
      <c r="H36" s="43">
        <f t="shared" si="1"/>
        <v>39547.001069310776</v>
      </c>
      <c r="I36" s="57">
        <v>205.74</v>
      </c>
      <c r="J36" s="36">
        <v>8136400</v>
      </c>
      <c r="K36" s="37">
        <f t="shared" si="2"/>
        <v>39547.001069310776</v>
      </c>
      <c r="L36" s="35">
        <f t="shared" si="3"/>
        <v>205.74</v>
      </c>
      <c r="M36" s="36">
        <f t="shared" si="4"/>
        <v>8136400</v>
      </c>
      <c r="N36" s="42" t="str">
        <f t="shared" si="7"/>
        <v>https://prozorro.gov.ua/tender/UA-2023-01-19-003018-a</v>
      </c>
      <c r="O36" s="38">
        <v>44945</v>
      </c>
      <c r="P36" s="10" t="s">
        <v>257</v>
      </c>
      <c r="Q36" s="45" t="s">
        <v>991</v>
      </c>
      <c r="R36" s="46" t="s">
        <v>991</v>
      </c>
      <c r="S36" s="47" t="s">
        <v>991</v>
      </c>
      <c r="T36" s="38" t="s">
        <v>991</v>
      </c>
      <c r="U36" s="10" t="s">
        <v>992</v>
      </c>
      <c r="V36" s="10"/>
    </row>
    <row r="37" spans="1:22" ht="234">
      <c r="A37" s="9">
        <v>29</v>
      </c>
      <c r="B37" s="9" t="s">
        <v>1000</v>
      </c>
      <c r="C37" s="55" t="s">
        <v>261</v>
      </c>
      <c r="D37" s="42" t="s">
        <v>262</v>
      </c>
      <c r="E37" s="9"/>
      <c r="F37" s="9"/>
      <c r="G37" s="33" t="s">
        <v>1002</v>
      </c>
      <c r="H37" s="50">
        <f t="shared" si="1"/>
        <v>17389344.95</v>
      </c>
      <c r="I37" s="44">
        <v>1</v>
      </c>
      <c r="J37" s="36">
        <v>17389344.95</v>
      </c>
      <c r="K37" s="51">
        <f t="shared" si="2"/>
        <v>17389344.95</v>
      </c>
      <c r="L37" s="35">
        <f t="shared" si="3"/>
        <v>1</v>
      </c>
      <c r="M37" s="52">
        <f t="shared" si="4"/>
        <v>17389344.95</v>
      </c>
      <c r="N37" s="42" t="str">
        <f t="shared" si="7"/>
        <v>https://prozorro.gov.ua/tender/UA-2023-01-19-001852-a</v>
      </c>
      <c r="O37" s="38">
        <v>44945</v>
      </c>
      <c r="P37" s="10" t="s">
        <v>260</v>
      </c>
      <c r="Q37" s="53">
        <f t="shared" si="5"/>
        <v>17389344.95</v>
      </c>
      <c r="R37" s="46">
        <f t="shared" si="6"/>
        <v>1</v>
      </c>
      <c r="S37" s="54">
        <v>17389344.95</v>
      </c>
      <c r="T37" s="38">
        <v>44970</v>
      </c>
      <c r="U37" s="10" t="s">
        <v>991</v>
      </c>
      <c r="V37" s="10"/>
    </row>
    <row r="38" spans="1:22" ht="264.75">
      <c r="A38" s="9">
        <v>30</v>
      </c>
      <c r="B38" s="9" t="s">
        <v>1000</v>
      </c>
      <c r="C38" s="55" t="s">
        <v>264</v>
      </c>
      <c r="D38" s="42" t="s">
        <v>265</v>
      </c>
      <c r="E38" s="9"/>
      <c r="F38" s="9"/>
      <c r="G38" s="33" t="s">
        <v>1002</v>
      </c>
      <c r="H38" s="50">
        <f t="shared" si="1"/>
        <v>17389344.95</v>
      </c>
      <c r="I38" s="44">
        <v>1</v>
      </c>
      <c r="J38" s="36">
        <v>17389344.95</v>
      </c>
      <c r="K38" s="51">
        <f t="shared" si="2"/>
        <v>17389344.95</v>
      </c>
      <c r="L38" s="35">
        <f t="shared" si="3"/>
        <v>1</v>
      </c>
      <c r="M38" s="52">
        <f t="shared" si="4"/>
        <v>17389344.95</v>
      </c>
      <c r="N38" s="42" t="str">
        <f t="shared" si="7"/>
        <v>https://prozorro.gov.ua/tender/UA-2023-01-19-002718-a</v>
      </c>
      <c r="O38" s="38">
        <v>44945</v>
      </c>
      <c r="P38" s="10" t="s">
        <v>263</v>
      </c>
      <c r="Q38" s="53">
        <f t="shared" si="5"/>
        <v>17389344.5</v>
      </c>
      <c r="R38" s="46">
        <f t="shared" si="6"/>
        <v>1</v>
      </c>
      <c r="S38" s="54">
        <v>17389344.5</v>
      </c>
      <c r="T38" s="38">
        <v>44971</v>
      </c>
      <c r="U38" s="10" t="s">
        <v>991</v>
      </c>
      <c r="V38" s="10"/>
    </row>
    <row r="39" spans="1:22" ht="244.5">
      <c r="A39" s="9">
        <v>31</v>
      </c>
      <c r="B39" s="9" t="s">
        <v>1000</v>
      </c>
      <c r="C39" s="55" t="s">
        <v>267</v>
      </c>
      <c r="D39" s="42" t="s">
        <v>268</v>
      </c>
      <c r="E39" s="9"/>
      <c r="F39" s="9"/>
      <c r="G39" s="33" t="s">
        <v>1002</v>
      </c>
      <c r="H39" s="50">
        <f t="shared" si="1"/>
        <v>13720807.21</v>
      </c>
      <c r="I39" s="44">
        <v>1</v>
      </c>
      <c r="J39" s="36">
        <v>13720807.21</v>
      </c>
      <c r="K39" s="51">
        <f t="shared" si="2"/>
        <v>13720807.21</v>
      </c>
      <c r="L39" s="35">
        <f t="shared" si="3"/>
        <v>1</v>
      </c>
      <c r="M39" s="52">
        <f t="shared" si="4"/>
        <v>13720807.21</v>
      </c>
      <c r="N39" s="42" t="str">
        <f t="shared" si="7"/>
        <v>https://prozorro.gov.ua/tender/UA-2023-01-20-002462-a</v>
      </c>
      <c r="O39" s="38">
        <v>44946</v>
      </c>
      <c r="P39" s="10" t="s">
        <v>266</v>
      </c>
      <c r="Q39" s="53">
        <f t="shared" si="5"/>
        <v>13720807.21</v>
      </c>
      <c r="R39" s="46">
        <f t="shared" si="6"/>
        <v>1</v>
      </c>
      <c r="S39" s="54">
        <v>13720807.21</v>
      </c>
      <c r="T39" s="38">
        <v>44970</v>
      </c>
      <c r="U39" s="10" t="s">
        <v>991</v>
      </c>
      <c r="V39" s="10"/>
    </row>
    <row r="40" spans="1:22" ht="255">
      <c r="A40" s="9">
        <v>32</v>
      </c>
      <c r="B40" s="9" t="s">
        <v>1000</v>
      </c>
      <c r="C40" s="55" t="s">
        <v>270</v>
      </c>
      <c r="D40" s="42" t="s">
        <v>271</v>
      </c>
      <c r="E40" s="9"/>
      <c r="F40" s="9"/>
      <c r="G40" s="33" t="s">
        <v>1002</v>
      </c>
      <c r="H40" s="50">
        <f t="shared" si="1"/>
        <v>17389344.95</v>
      </c>
      <c r="I40" s="44">
        <v>1</v>
      </c>
      <c r="J40" s="36">
        <v>17389344.95</v>
      </c>
      <c r="K40" s="51">
        <f t="shared" si="2"/>
        <v>17389344.95</v>
      </c>
      <c r="L40" s="35">
        <f t="shared" si="3"/>
        <v>1</v>
      </c>
      <c r="M40" s="52">
        <f t="shared" si="4"/>
        <v>17389344.95</v>
      </c>
      <c r="N40" s="42" t="str">
        <f t="shared" si="7"/>
        <v>https://prozorro.gov.ua/tender/UA-2023-01-20-002403-a</v>
      </c>
      <c r="O40" s="38">
        <v>44946</v>
      </c>
      <c r="P40" s="10" t="s">
        <v>269</v>
      </c>
      <c r="Q40" s="53">
        <f t="shared" si="5"/>
        <v>17389344.95</v>
      </c>
      <c r="R40" s="46">
        <f t="shared" si="6"/>
        <v>1</v>
      </c>
      <c r="S40" s="54">
        <v>17389344.95</v>
      </c>
      <c r="T40" s="38">
        <v>44970</v>
      </c>
      <c r="U40" s="10" t="s">
        <v>991</v>
      </c>
      <c r="V40" s="10"/>
    </row>
    <row r="41" spans="1:22" ht="275.25">
      <c r="A41" s="9">
        <v>33</v>
      </c>
      <c r="B41" s="9" t="s">
        <v>1000</v>
      </c>
      <c r="C41" s="55" t="s">
        <v>273</v>
      </c>
      <c r="D41" s="42" t="s">
        <v>274</v>
      </c>
      <c r="E41" s="9"/>
      <c r="F41" s="9"/>
      <c r="G41" s="33" t="s">
        <v>1002</v>
      </c>
      <c r="H41" s="50">
        <f t="shared" si="1"/>
        <v>22049885</v>
      </c>
      <c r="I41" s="44">
        <v>1</v>
      </c>
      <c r="J41" s="36">
        <v>22049885</v>
      </c>
      <c r="K41" s="51">
        <f t="shared" si="2"/>
        <v>22049885</v>
      </c>
      <c r="L41" s="35">
        <f t="shared" si="3"/>
        <v>1</v>
      </c>
      <c r="M41" s="52">
        <f t="shared" si="4"/>
        <v>22049885</v>
      </c>
      <c r="N41" s="42" t="str">
        <f>D41</f>
        <v>https://prozorro.gov.ua/tender/UA-2023-01-20-009779-a</v>
      </c>
      <c r="O41" s="38">
        <v>44946</v>
      </c>
      <c r="P41" s="10" t="s">
        <v>272</v>
      </c>
      <c r="Q41" s="53">
        <f t="shared" si="5"/>
        <v>22049885</v>
      </c>
      <c r="R41" s="46">
        <f t="shared" si="6"/>
        <v>1</v>
      </c>
      <c r="S41" s="54">
        <v>22049885</v>
      </c>
      <c r="T41" s="38">
        <v>44978</v>
      </c>
      <c r="U41" s="10" t="s">
        <v>991</v>
      </c>
      <c r="V41" s="10"/>
    </row>
    <row r="42" spans="1:22" ht="285">
      <c r="A42" s="9">
        <v>34</v>
      </c>
      <c r="B42" s="9" t="s">
        <v>1000</v>
      </c>
      <c r="C42" s="55" t="s">
        <v>276</v>
      </c>
      <c r="D42" s="42" t="s">
        <v>277</v>
      </c>
      <c r="E42" s="9"/>
      <c r="F42" s="9"/>
      <c r="G42" s="33" t="s">
        <v>1002</v>
      </c>
      <c r="H42" s="50">
        <f t="shared" si="1"/>
        <v>14992656</v>
      </c>
      <c r="I42" s="44">
        <v>1</v>
      </c>
      <c r="J42" s="36">
        <v>14992656</v>
      </c>
      <c r="K42" s="51">
        <f t="shared" si="2"/>
        <v>14992656</v>
      </c>
      <c r="L42" s="35">
        <f t="shared" si="3"/>
        <v>1</v>
      </c>
      <c r="M42" s="52">
        <f t="shared" si="4"/>
        <v>14992656</v>
      </c>
      <c r="N42" s="42" t="str">
        <f t="shared" si="7"/>
        <v>https://prozorro.gov.ua/tender/UA-2023-01-23-006255-a</v>
      </c>
      <c r="O42" s="38">
        <v>44949</v>
      </c>
      <c r="P42" s="10" t="s">
        <v>275</v>
      </c>
      <c r="Q42" s="53">
        <f t="shared" si="5"/>
        <v>14992656</v>
      </c>
      <c r="R42" s="46">
        <f t="shared" si="6"/>
        <v>1</v>
      </c>
      <c r="S42" s="54">
        <v>14992656</v>
      </c>
      <c r="T42" s="38">
        <v>44978</v>
      </c>
      <c r="U42" s="10" t="s">
        <v>991</v>
      </c>
      <c r="V42" s="10"/>
    </row>
    <row r="43" spans="1:22" ht="237.75" customHeight="1">
      <c r="A43" s="9">
        <v>35</v>
      </c>
      <c r="B43" s="9" t="s">
        <v>1000</v>
      </c>
      <c r="C43" s="49" t="s">
        <v>279</v>
      </c>
      <c r="D43" s="42" t="s">
        <v>281</v>
      </c>
      <c r="E43" s="48" t="s">
        <v>1037</v>
      </c>
      <c r="F43" s="9" t="s">
        <v>280</v>
      </c>
      <c r="G43" s="33" t="s">
        <v>1002</v>
      </c>
      <c r="H43" s="50">
        <f t="shared" si="1"/>
        <v>11951706</v>
      </c>
      <c r="I43" s="44">
        <v>1</v>
      </c>
      <c r="J43" s="36">
        <v>11951706</v>
      </c>
      <c r="K43" s="51">
        <f t="shared" si="2"/>
        <v>11951706</v>
      </c>
      <c r="L43" s="35">
        <f t="shared" si="3"/>
        <v>1</v>
      </c>
      <c r="M43" s="52">
        <f t="shared" si="4"/>
        <v>11951706</v>
      </c>
      <c r="N43" s="42" t="str">
        <f t="shared" si="7"/>
        <v>https://prozorro.gov.ua/tender/UA-2023-01-23-006385-a</v>
      </c>
      <c r="O43" s="38">
        <v>44949</v>
      </c>
      <c r="P43" s="10" t="s">
        <v>278</v>
      </c>
      <c r="Q43" s="53">
        <f t="shared" si="5"/>
        <v>11951706</v>
      </c>
      <c r="R43" s="46">
        <f t="shared" si="6"/>
        <v>1</v>
      </c>
      <c r="S43" s="54">
        <v>11951706</v>
      </c>
      <c r="T43" s="38">
        <v>44978</v>
      </c>
      <c r="U43" s="10" t="s">
        <v>991</v>
      </c>
      <c r="V43" s="10"/>
    </row>
    <row r="44" spans="1:22" ht="244.5" customHeight="1">
      <c r="A44" s="9">
        <v>36</v>
      </c>
      <c r="B44" s="9"/>
      <c r="C44" s="55" t="s">
        <v>283</v>
      </c>
      <c r="D44" s="42" t="s">
        <v>286</v>
      </c>
      <c r="E44" s="48" t="s">
        <v>284</v>
      </c>
      <c r="F44" s="9" t="s">
        <v>285</v>
      </c>
      <c r="G44" s="33" t="s">
        <v>1002</v>
      </c>
      <c r="H44" s="43">
        <f t="shared" si="1"/>
        <v>1774630</v>
      </c>
      <c r="I44" s="44">
        <v>1</v>
      </c>
      <c r="J44" s="36">
        <v>1774630</v>
      </c>
      <c r="K44" s="37">
        <f t="shared" si="2"/>
        <v>1774630</v>
      </c>
      <c r="L44" s="35">
        <f t="shared" si="3"/>
        <v>1</v>
      </c>
      <c r="M44" s="36">
        <f t="shared" si="4"/>
        <v>1774630</v>
      </c>
      <c r="N44" s="42" t="str">
        <f t="shared" si="7"/>
        <v>https://prozorro.gov.ua/tender/UA-2023-01-23-006395-a</v>
      </c>
      <c r="O44" s="38">
        <v>44949</v>
      </c>
      <c r="P44" s="10" t="s">
        <v>282</v>
      </c>
      <c r="Q44" s="45">
        <f t="shared" si="5"/>
        <v>1774627.23</v>
      </c>
      <c r="R44" s="46">
        <f t="shared" si="6"/>
        <v>1</v>
      </c>
      <c r="S44" s="47">
        <v>1774627.23</v>
      </c>
      <c r="T44" s="38">
        <v>44978</v>
      </c>
      <c r="U44" s="10" t="s">
        <v>991</v>
      </c>
      <c r="V44" s="10"/>
    </row>
    <row r="45" spans="1:22" ht="102" customHeight="1">
      <c r="A45" s="9">
        <v>37</v>
      </c>
      <c r="B45" s="9" t="s">
        <v>988</v>
      </c>
      <c r="C45" s="31" t="s">
        <v>288</v>
      </c>
      <c r="D45" s="42" t="s">
        <v>289</v>
      </c>
      <c r="E45" s="9"/>
      <c r="F45" s="9"/>
      <c r="G45" s="33" t="s">
        <v>1004</v>
      </c>
      <c r="H45" s="43">
        <f t="shared" si="1"/>
        <v>48.95079136690647</v>
      </c>
      <c r="I45" s="44">
        <v>6950</v>
      </c>
      <c r="J45" s="36">
        <v>340208</v>
      </c>
      <c r="K45" s="37">
        <f t="shared" si="2"/>
        <v>48.95079136690647</v>
      </c>
      <c r="L45" s="35">
        <f t="shared" si="3"/>
        <v>6950</v>
      </c>
      <c r="M45" s="36">
        <f t="shared" si="4"/>
        <v>340208</v>
      </c>
      <c r="N45" s="42" t="str">
        <f>D45</f>
        <v>https://prozorro.gov.ua/tender/UA-2023-01-24-001897-a</v>
      </c>
      <c r="O45" s="38">
        <v>44950</v>
      </c>
      <c r="P45" s="10" t="s">
        <v>287</v>
      </c>
      <c r="Q45" s="45">
        <f t="shared" si="5"/>
        <v>42.618705035971225</v>
      </c>
      <c r="R45" s="46">
        <f t="shared" si="6"/>
        <v>6950</v>
      </c>
      <c r="S45" s="47">
        <v>296200</v>
      </c>
      <c r="T45" s="38">
        <v>44979</v>
      </c>
      <c r="U45" s="10" t="s">
        <v>991</v>
      </c>
      <c r="V45" s="10"/>
    </row>
    <row r="46" spans="1:22" ht="192.75">
      <c r="A46" s="9">
        <v>38</v>
      </c>
      <c r="B46" s="9" t="s">
        <v>1007</v>
      </c>
      <c r="C46" s="31" t="s">
        <v>291</v>
      </c>
      <c r="D46" s="42" t="s">
        <v>292</v>
      </c>
      <c r="E46" s="9"/>
      <c r="F46" s="9"/>
      <c r="G46" s="33" t="s">
        <v>1010</v>
      </c>
      <c r="H46" s="43">
        <f t="shared" si="1"/>
        <v>23948.333333333332</v>
      </c>
      <c r="I46" s="44">
        <v>27</v>
      </c>
      <c r="J46" s="36">
        <v>646605</v>
      </c>
      <c r="K46" s="37">
        <f t="shared" si="2"/>
        <v>23948.333333333332</v>
      </c>
      <c r="L46" s="35">
        <f t="shared" si="3"/>
        <v>27</v>
      </c>
      <c r="M46" s="36">
        <f t="shared" si="4"/>
        <v>646605</v>
      </c>
      <c r="N46" s="42" t="str">
        <f t="shared" si="7"/>
        <v>https://prozorro.gov.ua/tender/UA-2023-01-24-003409-a</v>
      </c>
      <c r="O46" s="38">
        <v>44950</v>
      </c>
      <c r="P46" s="10" t="s">
        <v>290</v>
      </c>
      <c r="Q46" s="45" t="s">
        <v>991</v>
      </c>
      <c r="R46" s="46" t="s">
        <v>991</v>
      </c>
      <c r="S46" s="47" t="s">
        <v>991</v>
      </c>
      <c r="T46" s="38" t="s">
        <v>991</v>
      </c>
      <c r="U46" s="10" t="s">
        <v>992</v>
      </c>
      <c r="V46" s="10"/>
    </row>
    <row r="47" spans="1:22" ht="82.5">
      <c r="A47" s="9">
        <v>39</v>
      </c>
      <c r="B47" s="9" t="s">
        <v>988</v>
      </c>
      <c r="C47" s="31" t="s">
        <v>295</v>
      </c>
      <c r="D47" s="42" t="s">
        <v>294</v>
      </c>
      <c r="E47" s="9"/>
      <c r="F47" s="9"/>
      <c r="G47" s="33" t="s">
        <v>259</v>
      </c>
      <c r="H47" s="43">
        <f t="shared" si="1"/>
        <v>4000</v>
      </c>
      <c r="I47" s="44">
        <v>25</v>
      </c>
      <c r="J47" s="36">
        <v>100000</v>
      </c>
      <c r="K47" s="37">
        <f t="shared" si="2"/>
        <v>4000</v>
      </c>
      <c r="L47" s="35">
        <f t="shared" si="3"/>
        <v>25</v>
      </c>
      <c r="M47" s="36">
        <f t="shared" si="4"/>
        <v>100000</v>
      </c>
      <c r="N47" s="42" t="str">
        <f t="shared" si="7"/>
        <v>https://prozorro.gov.ua/tender/UA-2023-01-24-003305-a</v>
      </c>
      <c r="O47" s="38">
        <v>44950</v>
      </c>
      <c r="P47" s="10" t="s">
        <v>293</v>
      </c>
      <c r="Q47" s="45" t="s">
        <v>991</v>
      </c>
      <c r="R47" s="46" t="s">
        <v>991</v>
      </c>
      <c r="S47" s="47" t="s">
        <v>991</v>
      </c>
      <c r="T47" s="38" t="s">
        <v>991</v>
      </c>
      <c r="U47" s="10" t="s">
        <v>992</v>
      </c>
      <c r="V47" s="10"/>
    </row>
    <row r="48" spans="1:22" ht="408" customHeight="1">
      <c r="A48" s="9">
        <v>40</v>
      </c>
      <c r="B48" s="9" t="s">
        <v>1007</v>
      </c>
      <c r="C48" s="49" t="s">
        <v>297</v>
      </c>
      <c r="D48" s="42" t="s">
        <v>299</v>
      </c>
      <c r="E48" s="48" t="s">
        <v>1037</v>
      </c>
      <c r="F48" s="9" t="s">
        <v>298</v>
      </c>
      <c r="G48" s="33" t="s">
        <v>1010</v>
      </c>
      <c r="H48" s="43">
        <f t="shared" si="1"/>
        <v>426750</v>
      </c>
      <c r="I48" s="44">
        <v>1</v>
      </c>
      <c r="J48" s="36">
        <v>426750</v>
      </c>
      <c r="K48" s="37">
        <f t="shared" si="2"/>
        <v>426750</v>
      </c>
      <c r="L48" s="35">
        <f t="shared" si="3"/>
        <v>1</v>
      </c>
      <c r="M48" s="36">
        <f t="shared" si="4"/>
        <v>426750</v>
      </c>
      <c r="N48" s="42" t="str">
        <f t="shared" si="7"/>
        <v>https://prozorro.gov.ua/tender/UA-2023-01-25-012233-a</v>
      </c>
      <c r="O48" s="38">
        <v>44951</v>
      </c>
      <c r="P48" s="10" t="s">
        <v>296</v>
      </c>
      <c r="Q48" s="45">
        <f t="shared" si="5"/>
        <v>426706.37</v>
      </c>
      <c r="R48" s="46">
        <f t="shared" si="6"/>
        <v>1</v>
      </c>
      <c r="S48" s="47">
        <v>426706.37</v>
      </c>
      <c r="T48" s="38">
        <v>44978</v>
      </c>
      <c r="U48" s="10" t="s">
        <v>991</v>
      </c>
      <c r="V48" s="10"/>
    </row>
    <row r="49" spans="1:22" ht="153.75" customHeight="1">
      <c r="A49" s="9">
        <v>41</v>
      </c>
      <c r="B49" s="9" t="s">
        <v>1007</v>
      </c>
      <c r="C49" s="31" t="s">
        <v>301</v>
      </c>
      <c r="D49" s="42" t="s">
        <v>302</v>
      </c>
      <c r="E49" s="9"/>
      <c r="F49" s="9"/>
      <c r="G49" s="33" t="s">
        <v>1010</v>
      </c>
      <c r="H49" s="43">
        <f t="shared" si="1"/>
        <v>390185</v>
      </c>
      <c r="I49" s="44">
        <v>1</v>
      </c>
      <c r="J49" s="36">
        <v>390185</v>
      </c>
      <c r="K49" s="37">
        <f t="shared" si="2"/>
        <v>390185</v>
      </c>
      <c r="L49" s="35">
        <f t="shared" si="3"/>
        <v>1</v>
      </c>
      <c r="M49" s="36">
        <f t="shared" si="4"/>
        <v>390185</v>
      </c>
      <c r="N49" s="42" t="str">
        <f>D49</f>
        <v>https://prozorro.gov.ua/tender/UA-2023-01-25-004187-a</v>
      </c>
      <c r="O49" s="38">
        <v>44951</v>
      </c>
      <c r="P49" s="10" t="s">
        <v>300</v>
      </c>
      <c r="Q49" s="45">
        <f t="shared" si="5"/>
        <v>387400</v>
      </c>
      <c r="R49" s="46">
        <f t="shared" si="6"/>
        <v>1</v>
      </c>
      <c r="S49" s="47">
        <v>387400</v>
      </c>
      <c r="T49" s="38">
        <v>44978</v>
      </c>
      <c r="U49" s="10" t="s">
        <v>991</v>
      </c>
      <c r="V49" s="10"/>
    </row>
    <row r="50" spans="1:22" ht="255">
      <c r="A50" s="9">
        <v>42</v>
      </c>
      <c r="B50" s="9" t="s">
        <v>1000</v>
      </c>
      <c r="C50" s="55" t="s">
        <v>304</v>
      </c>
      <c r="D50" s="42" t="s">
        <v>306</v>
      </c>
      <c r="E50" s="48" t="s">
        <v>1037</v>
      </c>
      <c r="F50" s="9" t="s">
        <v>305</v>
      </c>
      <c r="G50" s="33" t="s">
        <v>1002</v>
      </c>
      <c r="H50" s="43">
        <f t="shared" si="1"/>
        <v>411238</v>
      </c>
      <c r="I50" s="44">
        <v>1</v>
      </c>
      <c r="J50" s="36">
        <v>411238</v>
      </c>
      <c r="K50" s="37">
        <f t="shared" si="2"/>
        <v>411238</v>
      </c>
      <c r="L50" s="35">
        <f t="shared" si="3"/>
        <v>1</v>
      </c>
      <c r="M50" s="36">
        <f t="shared" si="4"/>
        <v>411238</v>
      </c>
      <c r="N50" s="42" t="str">
        <f t="shared" si="7"/>
        <v>https://prozorro.gov.ua/tender/UA-2023-01-27-004453-a</v>
      </c>
      <c r="O50" s="38">
        <v>44953</v>
      </c>
      <c r="P50" s="10" t="s">
        <v>303</v>
      </c>
      <c r="Q50" s="45">
        <f t="shared" si="5"/>
        <v>397000</v>
      </c>
      <c r="R50" s="46">
        <f t="shared" si="6"/>
        <v>1</v>
      </c>
      <c r="S50" s="47">
        <v>397000</v>
      </c>
      <c r="T50" s="38">
        <v>44985</v>
      </c>
      <c r="U50" s="10" t="s">
        <v>991</v>
      </c>
      <c r="V50" s="10"/>
    </row>
    <row r="51" spans="1:22" ht="151.5">
      <c r="A51" s="9">
        <v>43</v>
      </c>
      <c r="B51" s="9" t="s">
        <v>988</v>
      </c>
      <c r="C51" s="31" t="s">
        <v>307</v>
      </c>
      <c r="D51" s="42" t="s">
        <v>308</v>
      </c>
      <c r="E51" s="9"/>
      <c r="F51" s="9"/>
      <c r="G51" s="33" t="s">
        <v>1004</v>
      </c>
      <c r="H51" s="43">
        <f t="shared" si="1"/>
        <v>7914.191666666667</v>
      </c>
      <c r="I51" s="44">
        <v>240</v>
      </c>
      <c r="J51" s="36">
        <v>1899406</v>
      </c>
      <c r="K51" s="37">
        <f t="shared" si="2"/>
        <v>7914.191666666667</v>
      </c>
      <c r="L51" s="35">
        <f t="shared" si="3"/>
        <v>240</v>
      </c>
      <c r="M51" s="58">
        <f t="shared" si="4"/>
        <v>1899406</v>
      </c>
      <c r="N51" s="42" t="str">
        <f t="shared" si="7"/>
        <v>https://prozorro.gov.ua/tender/UA-2023-01-27-003572-a</v>
      </c>
      <c r="O51" s="38">
        <v>44953</v>
      </c>
      <c r="P51" s="10" t="s">
        <v>309</v>
      </c>
      <c r="Q51" s="45" t="s">
        <v>991</v>
      </c>
      <c r="R51" s="46" t="s">
        <v>991</v>
      </c>
      <c r="S51" s="47" t="s">
        <v>991</v>
      </c>
      <c r="T51" s="38" t="s">
        <v>991</v>
      </c>
      <c r="U51" s="10" t="s">
        <v>1017</v>
      </c>
      <c r="V51" s="10"/>
    </row>
    <row r="52" spans="1:22" ht="330.75">
      <c r="A52" s="9">
        <v>44</v>
      </c>
      <c r="B52" s="9" t="s">
        <v>1007</v>
      </c>
      <c r="C52" s="31" t="s">
        <v>310</v>
      </c>
      <c r="D52" s="42" t="s">
        <v>311</v>
      </c>
      <c r="E52" s="31" t="s">
        <v>312</v>
      </c>
      <c r="F52" s="48" t="s">
        <v>313</v>
      </c>
      <c r="G52" s="33" t="s">
        <v>1010</v>
      </c>
      <c r="H52" s="59">
        <f t="shared" si="1"/>
        <v>1920390</v>
      </c>
      <c r="I52" s="60">
        <v>1</v>
      </c>
      <c r="J52" s="36">
        <v>1920390</v>
      </c>
      <c r="K52" s="61">
        <f t="shared" si="2"/>
        <v>1920390</v>
      </c>
      <c r="L52" s="62">
        <f t="shared" si="3"/>
        <v>1</v>
      </c>
      <c r="M52" s="58">
        <f t="shared" si="4"/>
        <v>1920390</v>
      </c>
      <c r="N52" s="42" t="str">
        <f t="shared" si="7"/>
        <v>https://prozorro.gov.ua/tender/UA-2023-01-27-011386-a</v>
      </c>
      <c r="O52" s="38">
        <v>44953</v>
      </c>
      <c r="P52" s="10" t="s">
        <v>314</v>
      </c>
      <c r="Q52" s="45">
        <f>S52/R52</f>
        <v>1686448.6</v>
      </c>
      <c r="R52" s="46">
        <f>I52</f>
        <v>1</v>
      </c>
      <c r="S52" s="47">
        <v>1686448.6</v>
      </c>
      <c r="T52" s="38">
        <v>44986</v>
      </c>
      <c r="U52" s="10" t="s">
        <v>991</v>
      </c>
      <c r="V52" s="10"/>
    </row>
    <row r="53" spans="1:22" ht="399.75">
      <c r="A53" s="9">
        <v>45</v>
      </c>
      <c r="B53" s="9" t="s">
        <v>1000</v>
      </c>
      <c r="C53" s="31" t="s">
        <v>315</v>
      </c>
      <c r="D53" s="42" t="s">
        <v>316</v>
      </c>
      <c r="E53" s="9" t="s">
        <v>312</v>
      </c>
      <c r="F53" s="48" t="s">
        <v>317</v>
      </c>
      <c r="G53" s="33" t="s">
        <v>1002</v>
      </c>
      <c r="H53" s="59">
        <f t="shared" si="1"/>
        <v>7025322</v>
      </c>
      <c r="I53" s="60">
        <v>1</v>
      </c>
      <c r="J53" s="36">
        <v>7025322</v>
      </c>
      <c r="K53" s="61">
        <f t="shared" si="2"/>
        <v>7025322</v>
      </c>
      <c r="L53" s="62">
        <f t="shared" si="3"/>
        <v>1</v>
      </c>
      <c r="M53" s="58">
        <f t="shared" si="4"/>
        <v>7025322</v>
      </c>
      <c r="N53" s="42" t="str">
        <f t="shared" si="7"/>
        <v>https://prozorro.gov.ua/tender/UA-2023-01-30-004342-a</v>
      </c>
      <c r="O53" s="38">
        <v>44956</v>
      </c>
      <c r="P53" s="10" t="s">
        <v>318</v>
      </c>
      <c r="Q53" s="45" t="s">
        <v>991</v>
      </c>
      <c r="R53" s="46" t="s">
        <v>991</v>
      </c>
      <c r="S53" s="47" t="s">
        <v>991</v>
      </c>
      <c r="T53" s="38" t="s">
        <v>991</v>
      </c>
      <c r="U53" s="10" t="s">
        <v>992</v>
      </c>
      <c r="V53" s="10"/>
    </row>
    <row r="54" spans="1:22" ht="336">
      <c r="A54" s="9">
        <v>46</v>
      </c>
      <c r="B54" s="9" t="s">
        <v>1000</v>
      </c>
      <c r="C54" s="49" t="s">
        <v>579</v>
      </c>
      <c r="D54" s="42" t="s">
        <v>580</v>
      </c>
      <c r="E54" s="9" t="s">
        <v>312</v>
      </c>
      <c r="F54" s="48" t="s">
        <v>581</v>
      </c>
      <c r="G54" s="33" t="s">
        <v>1002</v>
      </c>
      <c r="H54" s="43">
        <f t="shared" si="1"/>
        <v>1950984</v>
      </c>
      <c r="I54" s="44">
        <v>1</v>
      </c>
      <c r="J54" s="36">
        <v>1950984</v>
      </c>
      <c r="K54" s="37">
        <f t="shared" si="2"/>
        <v>1950984</v>
      </c>
      <c r="L54" s="35">
        <f t="shared" si="3"/>
        <v>1</v>
      </c>
      <c r="M54" s="36">
        <f t="shared" si="4"/>
        <v>1950984</v>
      </c>
      <c r="N54" s="42" t="str">
        <f t="shared" si="7"/>
        <v>https://prozorro.gov.ua/tender/UA-2023-01-30-004683-a</v>
      </c>
      <c r="O54" s="38">
        <v>44956</v>
      </c>
      <c r="P54" s="10" t="s">
        <v>582</v>
      </c>
      <c r="Q54" s="45">
        <f>S54/R54</f>
        <v>1950945.91</v>
      </c>
      <c r="R54" s="46">
        <f>I54</f>
        <v>1</v>
      </c>
      <c r="S54" s="47">
        <v>1950945.91</v>
      </c>
      <c r="T54" s="38">
        <v>44985</v>
      </c>
      <c r="U54" s="10" t="s">
        <v>991</v>
      </c>
      <c r="V54" s="10"/>
    </row>
    <row r="55" spans="1:22" ht="336">
      <c r="A55" s="9">
        <v>47</v>
      </c>
      <c r="B55" s="9" t="s">
        <v>1000</v>
      </c>
      <c r="C55" s="49" t="s">
        <v>583</v>
      </c>
      <c r="D55" s="42" t="s">
        <v>584</v>
      </c>
      <c r="E55" s="9" t="s">
        <v>312</v>
      </c>
      <c r="F55" s="48" t="s">
        <v>585</v>
      </c>
      <c r="G55" s="33" t="s">
        <v>1002</v>
      </c>
      <c r="H55" s="43">
        <f t="shared" si="1"/>
        <v>1950984</v>
      </c>
      <c r="I55" s="44">
        <v>1</v>
      </c>
      <c r="J55" s="36">
        <v>1950984</v>
      </c>
      <c r="K55" s="37">
        <f t="shared" si="2"/>
        <v>1950984</v>
      </c>
      <c r="L55" s="35">
        <f t="shared" si="3"/>
        <v>1</v>
      </c>
      <c r="M55" s="36">
        <f t="shared" si="4"/>
        <v>1950984</v>
      </c>
      <c r="N55" s="42" t="str">
        <f t="shared" si="7"/>
        <v>https://prozorro.gov.ua/tender/UA-2023-01-30-005269-a</v>
      </c>
      <c r="O55" s="38">
        <v>44956</v>
      </c>
      <c r="P55" s="10" t="s">
        <v>586</v>
      </c>
      <c r="Q55" s="45" t="s">
        <v>991</v>
      </c>
      <c r="R55" s="46" t="s">
        <v>991</v>
      </c>
      <c r="S55" s="47" t="s">
        <v>991</v>
      </c>
      <c r="T55" s="38" t="s">
        <v>991</v>
      </c>
      <c r="U55" s="10" t="s">
        <v>1017</v>
      </c>
      <c r="V55" s="10"/>
    </row>
    <row r="56" spans="1:22" ht="179.25">
      <c r="A56" s="9">
        <v>48</v>
      </c>
      <c r="B56" s="9" t="s">
        <v>988</v>
      </c>
      <c r="C56" s="31" t="s">
        <v>587</v>
      </c>
      <c r="D56" s="42" t="s">
        <v>588</v>
      </c>
      <c r="E56" s="9" t="s">
        <v>312</v>
      </c>
      <c r="F56" s="48" t="s">
        <v>589</v>
      </c>
      <c r="G56" s="33" t="s">
        <v>1004</v>
      </c>
      <c r="H56" s="43">
        <f t="shared" si="1"/>
        <v>1686.67</v>
      </c>
      <c r="I56" s="44">
        <v>1</v>
      </c>
      <c r="J56" s="36">
        <v>1686.67</v>
      </c>
      <c r="K56" s="37">
        <f t="shared" si="2"/>
        <v>1686.67</v>
      </c>
      <c r="L56" s="35">
        <f t="shared" si="3"/>
        <v>1</v>
      </c>
      <c r="M56" s="36">
        <f t="shared" si="4"/>
        <v>1686.67</v>
      </c>
      <c r="N56" s="42" t="str">
        <f t="shared" si="7"/>
        <v>https://prozorro.gov.ua/tender/UA-2023-01-31-011824-a</v>
      </c>
      <c r="O56" s="38">
        <v>44957</v>
      </c>
      <c r="P56" s="10" t="s">
        <v>590</v>
      </c>
      <c r="Q56" s="45" t="s">
        <v>991</v>
      </c>
      <c r="R56" s="46" t="s">
        <v>991</v>
      </c>
      <c r="S56" s="47" t="s">
        <v>991</v>
      </c>
      <c r="T56" s="38" t="s">
        <v>991</v>
      </c>
      <c r="U56" s="10" t="s">
        <v>992</v>
      </c>
      <c r="V56" s="10"/>
    </row>
    <row r="57" spans="1:22" ht="165">
      <c r="A57" s="9">
        <v>49</v>
      </c>
      <c r="B57" s="9" t="s">
        <v>988</v>
      </c>
      <c r="C57" s="31" t="s">
        <v>591</v>
      </c>
      <c r="D57" s="42" t="s">
        <v>592</v>
      </c>
      <c r="E57" s="9" t="s">
        <v>593</v>
      </c>
      <c r="F57" s="48" t="s">
        <v>594</v>
      </c>
      <c r="G57" s="33" t="s">
        <v>1004</v>
      </c>
      <c r="H57" s="43">
        <f t="shared" si="1"/>
        <v>30770</v>
      </c>
      <c r="I57" s="44">
        <v>4</v>
      </c>
      <c r="J57" s="36">
        <v>123080</v>
      </c>
      <c r="K57" s="37">
        <f t="shared" si="2"/>
        <v>30770</v>
      </c>
      <c r="L57" s="35">
        <f t="shared" si="3"/>
        <v>4</v>
      </c>
      <c r="M57" s="36">
        <f t="shared" si="4"/>
        <v>123080</v>
      </c>
      <c r="N57" s="42" t="str">
        <f t="shared" si="7"/>
        <v>https://prozorro.gov.ua/tender/UA-2023-01-31-003303-a</v>
      </c>
      <c r="O57" s="38">
        <v>44957</v>
      </c>
      <c r="P57" s="10" t="s">
        <v>595</v>
      </c>
      <c r="Q57" s="45" t="s">
        <v>991</v>
      </c>
      <c r="R57" s="46" t="s">
        <v>991</v>
      </c>
      <c r="S57" s="47" t="s">
        <v>991</v>
      </c>
      <c r="T57" s="38" t="s">
        <v>991</v>
      </c>
      <c r="U57" s="10" t="s">
        <v>992</v>
      </c>
      <c r="V57" s="10"/>
    </row>
    <row r="58" spans="1:22" ht="409.5">
      <c r="A58" s="9">
        <v>50</v>
      </c>
      <c r="B58" s="9" t="s">
        <v>1000</v>
      </c>
      <c r="C58" s="31" t="s">
        <v>596</v>
      </c>
      <c r="D58" s="42" t="s">
        <v>597</v>
      </c>
      <c r="E58" s="9" t="s">
        <v>312</v>
      </c>
      <c r="F58" s="48" t="s">
        <v>598</v>
      </c>
      <c r="G58" s="33" t="s">
        <v>1002</v>
      </c>
      <c r="H58" s="43">
        <f t="shared" si="1"/>
        <v>1948107</v>
      </c>
      <c r="I58" s="44">
        <v>1</v>
      </c>
      <c r="J58" s="36">
        <v>1948107</v>
      </c>
      <c r="K58" s="37">
        <f t="shared" si="2"/>
        <v>1948107</v>
      </c>
      <c r="L58" s="35">
        <f t="shared" si="3"/>
        <v>1</v>
      </c>
      <c r="M58" s="36">
        <f t="shared" si="4"/>
        <v>1948107</v>
      </c>
      <c r="N58" s="42" t="str">
        <f t="shared" si="7"/>
        <v>https://prozorro.gov.ua/tender/UA-2023-02-02-001586-a</v>
      </c>
      <c r="O58" s="38">
        <v>44959</v>
      </c>
      <c r="P58" s="10" t="s">
        <v>599</v>
      </c>
      <c r="Q58" s="45">
        <f aca="true" t="shared" si="8" ref="Q58:Q92">S58/R58</f>
        <v>1948105.3</v>
      </c>
      <c r="R58" s="46">
        <v>1</v>
      </c>
      <c r="S58" s="47">
        <v>1948105.3</v>
      </c>
      <c r="T58" s="38">
        <v>44991</v>
      </c>
      <c r="U58" s="10" t="s">
        <v>991</v>
      </c>
      <c r="V58" s="10"/>
    </row>
    <row r="59" spans="1:22" ht="409.5">
      <c r="A59" s="9">
        <v>51</v>
      </c>
      <c r="B59" s="9" t="s">
        <v>1000</v>
      </c>
      <c r="C59" s="31" t="s">
        <v>600</v>
      </c>
      <c r="D59" s="42" t="s">
        <v>601</v>
      </c>
      <c r="E59" s="9" t="s">
        <v>312</v>
      </c>
      <c r="F59" s="48" t="s">
        <v>602</v>
      </c>
      <c r="G59" s="33" t="s">
        <v>1002</v>
      </c>
      <c r="H59" s="43">
        <f t="shared" si="1"/>
        <v>968006</v>
      </c>
      <c r="I59" s="44">
        <v>1</v>
      </c>
      <c r="J59" s="36">
        <v>968006</v>
      </c>
      <c r="K59" s="37">
        <f t="shared" si="2"/>
        <v>968006</v>
      </c>
      <c r="L59" s="35">
        <f t="shared" si="3"/>
        <v>1</v>
      </c>
      <c r="M59" s="36">
        <f t="shared" si="4"/>
        <v>968006</v>
      </c>
      <c r="N59" s="42" t="str">
        <f t="shared" si="7"/>
        <v>https://prozorro.gov.ua/tender/UA-2023-02-02-001329-a</v>
      </c>
      <c r="O59" s="38">
        <v>44959</v>
      </c>
      <c r="P59" s="10" t="s">
        <v>603</v>
      </c>
      <c r="Q59" s="45">
        <f t="shared" si="8"/>
        <v>968005.12</v>
      </c>
      <c r="R59" s="46">
        <v>1</v>
      </c>
      <c r="S59" s="47">
        <v>968005.12</v>
      </c>
      <c r="T59" s="38">
        <v>44986</v>
      </c>
      <c r="U59" s="10" t="s">
        <v>991</v>
      </c>
      <c r="V59" s="10"/>
    </row>
    <row r="60" spans="1:22" ht="372">
      <c r="A60" s="9">
        <v>52</v>
      </c>
      <c r="B60" s="9" t="s">
        <v>1000</v>
      </c>
      <c r="C60" s="31" t="s">
        <v>604</v>
      </c>
      <c r="D60" s="42" t="s">
        <v>605</v>
      </c>
      <c r="E60" s="9" t="s">
        <v>312</v>
      </c>
      <c r="F60" s="48" t="s">
        <v>606</v>
      </c>
      <c r="G60" s="33" t="s">
        <v>1002</v>
      </c>
      <c r="H60" s="50">
        <f t="shared" si="1"/>
        <v>14576045</v>
      </c>
      <c r="I60" s="44">
        <v>1</v>
      </c>
      <c r="J60" s="36">
        <v>14576045</v>
      </c>
      <c r="K60" s="51">
        <f t="shared" si="2"/>
        <v>14576045</v>
      </c>
      <c r="L60" s="35">
        <f t="shared" si="3"/>
        <v>1</v>
      </c>
      <c r="M60" s="52">
        <f t="shared" si="4"/>
        <v>14576045</v>
      </c>
      <c r="N60" s="42" t="str">
        <f t="shared" si="7"/>
        <v>https://prozorro.gov.ua/tender/UA-2023-02-03-010146-a</v>
      </c>
      <c r="O60" s="38">
        <v>44960</v>
      </c>
      <c r="P60" s="10" t="s">
        <v>607</v>
      </c>
      <c r="Q60" s="53">
        <f t="shared" si="8"/>
        <v>14576044.29</v>
      </c>
      <c r="R60" s="46">
        <v>1</v>
      </c>
      <c r="S60" s="54">
        <v>14576044.29</v>
      </c>
      <c r="T60" s="38">
        <v>44987</v>
      </c>
      <c r="U60" s="10" t="s">
        <v>991</v>
      </c>
      <c r="V60" s="10"/>
    </row>
    <row r="61" spans="1:22" ht="348">
      <c r="A61" s="9">
        <v>53</v>
      </c>
      <c r="B61" s="9" t="s">
        <v>1000</v>
      </c>
      <c r="C61" s="49" t="s">
        <v>608</v>
      </c>
      <c r="D61" s="42" t="s">
        <v>609</v>
      </c>
      <c r="E61" s="9" t="s">
        <v>312</v>
      </c>
      <c r="F61" s="48" t="s">
        <v>610</v>
      </c>
      <c r="G61" s="33" t="s">
        <v>1002</v>
      </c>
      <c r="H61" s="43">
        <f t="shared" si="1"/>
        <v>968006</v>
      </c>
      <c r="I61" s="44">
        <v>1</v>
      </c>
      <c r="J61" s="36">
        <v>968006</v>
      </c>
      <c r="K61" s="37">
        <f t="shared" si="2"/>
        <v>968006</v>
      </c>
      <c r="L61" s="35">
        <f t="shared" si="3"/>
        <v>1</v>
      </c>
      <c r="M61" s="36">
        <f t="shared" si="4"/>
        <v>968006</v>
      </c>
      <c r="N61" s="42" t="str">
        <f t="shared" si="7"/>
        <v>https://prozorro.gov.ua/tender/UA-2023-02-03-005608-a</v>
      </c>
      <c r="O61" s="38">
        <v>44960</v>
      </c>
      <c r="P61" s="10" t="s">
        <v>611</v>
      </c>
      <c r="Q61" s="45">
        <f t="shared" si="8"/>
        <v>967951.51</v>
      </c>
      <c r="R61" s="46">
        <v>1</v>
      </c>
      <c r="S61" s="47">
        <v>967951.51</v>
      </c>
      <c r="T61" s="38">
        <v>44986</v>
      </c>
      <c r="U61" s="10" t="s">
        <v>991</v>
      </c>
      <c r="V61" s="10"/>
    </row>
    <row r="62" spans="1:22" ht="358.5">
      <c r="A62" s="9">
        <v>54</v>
      </c>
      <c r="B62" s="9" t="s">
        <v>1000</v>
      </c>
      <c r="C62" s="31" t="s">
        <v>612</v>
      </c>
      <c r="D62" s="42" t="s">
        <v>613</v>
      </c>
      <c r="E62" s="9" t="s">
        <v>312</v>
      </c>
      <c r="F62" s="48" t="s">
        <v>614</v>
      </c>
      <c r="G62" s="33" t="s">
        <v>1002</v>
      </c>
      <c r="H62" s="43">
        <f t="shared" si="1"/>
        <v>2168721</v>
      </c>
      <c r="I62" s="44">
        <v>1</v>
      </c>
      <c r="J62" s="36">
        <v>2168721</v>
      </c>
      <c r="K62" s="37">
        <f t="shared" si="2"/>
        <v>2168721</v>
      </c>
      <c r="L62" s="35">
        <f t="shared" si="3"/>
        <v>1</v>
      </c>
      <c r="M62" s="36">
        <f t="shared" si="4"/>
        <v>2168721</v>
      </c>
      <c r="N62" s="42" t="str">
        <f t="shared" si="7"/>
        <v>https://prozorro.gov.ua/tender/UA-2023-02-07-009247-a</v>
      </c>
      <c r="O62" s="38">
        <v>44964</v>
      </c>
      <c r="P62" s="10" t="s">
        <v>615</v>
      </c>
      <c r="Q62" s="45" t="s">
        <v>991</v>
      </c>
      <c r="R62" s="46" t="s">
        <v>991</v>
      </c>
      <c r="S62" s="47" t="s">
        <v>991</v>
      </c>
      <c r="T62" s="38" t="s">
        <v>991</v>
      </c>
      <c r="U62" s="10" t="s">
        <v>992</v>
      </c>
      <c r="V62" s="10"/>
    </row>
    <row r="63" spans="1:22" ht="372">
      <c r="A63" s="9">
        <v>55</v>
      </c>
      <c r="B63" s="9" t="s">
        <v>1000</v>
      </c>
      <c r="C63" s="31" t="s">
        <v>616</v>
      </c>
      <c r="D63" s="42" t="s">
        <v>617</v>
      </c>
      <c r="E63" s="9" t="s">
        <v>312</v>
      </c>
      <c r="F63" s="48" t="s">
        <v>618</v>
      </c>
      <c r="G63" s="33" t="s">
        <v>1002</v>
      </c>
      <c r="H63" s="50">
        <f>J63/I63</f>
        <v>15870667</v>
      </c>
      <c r="I63" s="44">
        <v>1</v>
      </c>
      <c r="J63" s="36">
        <v>15870667</v>
      </c>
      <c r="K63" s="51">
        <f t="shared" si="2"/>
        <v>15870667</v>
      </c>
      <c r="L63" s="35">
        <f t="shared" si="3"/>
        <v>1</v>
      </c>
      <c r="M63" s="52">
        <f t="shared" si="4"/>
        <v>15870667</v>
      </c>
      <c r="N63" s="42" t="str">
        <f t="shared" si="7"/>
        <v>https://prozorro.gov.ua/tender/UA-2023-02-07-002366-a</v>
      </c>
      <c r="O63" s="38">
        <v>44964</v>
      </c>
      <c r="P63" s="10" t="s">
        <v>619</v>
      </c>
      <c r="Q63" s="53">
        <f t="shared" si="8"/>
        <v>15870666.62</v>
      </c>
      <c r="R63" s="46">
        <v>1</v>
      </c>
      <c r="S63" s="54">
        <v>15870666.62</v>
      </c>
      <c r="T63" s="38">
        <v>44991</v>
      </c>
      <c r="U63" s="10" t="s">
        <v>991</v>
      </c>
      <c r="V63" s="10"/>
    </row>
    <row r="64" spans="1:22" ht="399.75">
      <c r="A64" s="9">
        <v>56</v>
      </c>
      <c r="B64" s="9" t="s">
        <v>1000</v>
      </c>
      <c r="C64" s="31" t="s">
        <v>620</v>
      </c>
      <c r="D64" s="42" t="s">
        <v>621</v>
      </c>
      <c r="E64" s="9" t="s">
        <v>593</v>
      </c>
      <c r="F64" s="48" t="s">
        <v>1014</v>
      </c>
      <c r="G64" s="33" t="s">
        <v>1002</v>
      </c>
      <c r="H64" s="43">
        <f t="shared" si="1"/>
        <v>7875470</v>
      </c>
      <c r="I64" s="44">
        <v>1</v>
      </c>
      <c r="J64" s="36">
        <v>7875470</v>
      </c>
      <c r="K64" s="37">
        <f t="shared" si="2"/>
        <v>7875470</v>
      </c>
      <c r="L64" s="35">
        <f t="shared" si="3"/>
        <v>1</v>
      </c>
      <c r="M64" s="36">
        <f t="shared" si="4"/>
        <v>7875470</v>
      </c>
      <c r="N64" s="42" t="str">
        <f t="shared" si="7"/>
        <v>https://prozorro.gov.ua/tender/UA-2023-02-07-009110-a</v>
      </c>
      <c r="O64" s="38">
        <v>44964</v>
      </c>
      <c r="P64" s="10" t="s">
        <v>622</v>
      </c>
      <c r="Q64" s="45" t="s">
        <v>991</v>
      </c>
      <c r="R64" s="46" t="s">
        <v>991</v>
      </c>
      <c r="S64" s="47" t="s">
        <v>991</v>
      </c>
      <c r="T64" s="38" t="s">
        <v>991</v>
      </c>
      <c r="U64" s="10" t="s">
        <v>1017</v>
      </c>
      <c r="V64" s="10"/>
    </row>
    <row r="65" spans="1:22" ht="123.75">
      <c r="A65" s="9">
        <v>57</v>
      </c>
      <c r="B65" s="9" t="s">
        <v>988</v>
      </c>
      <c r="C65" s="31" t="s">
        <v>623</v>
      </c>
      <c r="D65" s="42" t="s">
        <v>624</v>
      </c>
      <c r="E65" s="9"/>
      <c r="F65" s="48"/>
      <c r="G65" s="33" t="s">
        <v>1003</v>
      </c>
      <c r="H65" s="43">
        <f t="shared" si="1"/>
        <v>308</v>
      </c>
      <c r="I65" s="44">
        <v>800</v>
      </c>
      <c r="J65" s="36">
        <v>246400</v>
      </c>
      <c r="K65" s="37">
        <f t="shared" si="2"/>
        <v>308</v>
      </c>
      <c r="L65" s="35">
        <f t="shared" si="3"/>
        <v>800</v>
      </c>
      <c r="M65" s="36">
        <f t="shared" si="4"/>
        <v>246400</v>
      </c>
      <c r="N65" s="42" t="str">
        <f t="shared" si="7"/>
        <v>https://prozorro.gov.ua/tender/UA-2023-02-08-001030-a</v>
      </c>
      <c r="O65" s="38">
        <v>44965</v>
      </c>
      <c r="P65" s="10" t="s">
        <v>625</v>
      </c>
      <c r="Q65" s="45">
        <f t="shared" si="8"/>
        <v>308</v>
      </c>
      <c r="R65" s="46">
        <v>800</v>
      </c>
      <c r="S65" s="47">
        <v>246400</v>
      </c>
      <c r="T65" s="38">
        <v>44991</v>
      </c>
      <c r="U65" s="10" t="s">
        <v>991</v>
      </c>
      <c r="V65" s="10"/>
    </row>
    <row r="66" spans="1:22" ht="165">
      <c r="A66" s="9">
        <v>58</v>
      </c>
      <c r="B66" s="9" t="s">
        <v>988</v>
      </c>
      <c r="C66" s="31" t="s">
        <v>626</v>
      </c>
      <c r="D66" s="42" t="s">
        <v>627</v>
      </c>
      <c r="E66" s="9" t="s">
        <v>312</v>
      </c>
      <c r="F66" s="48" t="s">
        <v>628</v>
      </c>
      <c r="G66" s="33" t="s">
        <v>1004</v>
      </c>
      <c r="H66" s="43">
        <f t="shared" si="1"/>
        <v>55830</v>
      </c>
      <c r="I66" s="44">
        <v>1</v>
      </c>
      <c r="J66" s="36">
        <v>55830</v>
      </c>
      <c r="K66" s="37">
        <f t="shared" si="2"/>
        <v>55830</v>
      </c>
      <c r="L66" s="35">
        <f t="shared" si="3"/>
        <v>1</v>
      </c>
      <c r="M66" s="36">
        <f t="shared" si="4"/>
        <v>55830</v>
      </c>
      <c r="N66" s="42" t="str">
        <f t="shared" si="7"/>
        <v>https://prozorro.gov.ua/tender/UA-2023-02-08-001376-a</v>
      </c>
      <c r="O66" s="38">
        <v>44965</v>
      </c>
      <c r="P66" s="10" t="s">
        <v>629</v>
      </c>
      <c r="Q66" s="45" t="s">
        <v>991</v>
      </c>
      <c r="R66" s="46" t="s">
        <v>991</v>
      </c>
      <c r="S66" s="47" t="s">
        <v>991</v>
      </c>
      <c r="T66" s="38" t="s">
        <v>991</v>
      </c>
      <c r="U66" s="10" t="s">
        <v>630</v>
      </c>
      <c r="V66" s="10"/>
    </row>
    <row r="67" spans="1:22" ht="179.25">
      <c r="A67" s="9">
        <v>59</v>
      </c>
      <c r="B67" s="9" t="s">
        <v>988</v>
      </c>
      <c r="C67" s="31" t="s">
        <v>631</v>
      </c>
      <c r="D67" s="42" t="s">
        <v>632</v>
      </c>
      <c r="E67" s="9"/>
      <c r="F67" s="48"/>
      <c r="G67" s="33" t="s">
        <v>1003</v>
      </c>
      <c r="H67" s="43">
        <f t="shared" si="1"/>
        <v>23.364486</v>
      </c>
      <c r="I67" s="44">
        <v>20000</v>
      </c>
      <c r="J67" s="36">
        <v>467289.72</v>
      </c>
      <c r="K67" s="37">
        <f t="shared" si="2"/>
        <v>23.364486</v>
      </c>
      <c r="L67" s="35">
        <f t="shared" si="3"/>
        <v>20000</v>
      </c>
      <c r="M67" s="36">
        <f t="shared" si="4"/>
        <v>467289.72</v>
      </c>
      <c r="N67" s="42" t="str">
        <f t="shared" si="7"/>
        <v>https://prozorro.gov.ua/tender/UA-2023-02-09-001811-a</v>
      </c>
      <c r="O67" s="38">
        <v>44966</v>
      </c>
      <c r="P67" s="10" t="s">
        <v>633</v>
      </c>
      <c r="Q67" s="45" t="s">
        <v>991</v>
      </c>
      <c r="R67" s="46" t="s">
        <v>991</v>
      </c>
      <c r="S67" s="47" t="s">
        <v>991</v>
      </c>
      <c r="T67" s="38" t="s">
        <v>991</v>
      </c>
      <c r="U67" s="10" t="s">
        <v>1017</v>
      </c>
      <c r="V67" s="10"/>
    </row>
    <row r="68" spans="1:22" ht="151.5">
      <c r="A68" s="9">
        <v>60</v>
      </c>
      <c r="B68" s="9" t="s">
        <v>988</v>
      </c>
      <c r="C68" s="31" t="s">
        <v>634</v>
      </c>
      <c r="D68" s="42" t="s">
        <v>635</v>
      </c>
      <c r="E68" s="9"/>
      <c r="F68" s="48"/>
      <c r="G68" s="33" t="s">
        <v>636</v>
      </c>
      <c r="H68" s="43">
        <f t="shared" si="1"/>
        <v>4.2</v>
      </c>
      <c r="I68" s="44">
        <v>1800000</v>
      </c>
      <c r="J68" s="36">
        <v>7560000</v>
      </c>
      <c r="K68" s="37">
        <f t="shared" si="2"/>
        <v>4.2</v>
      </c>
      <c r="L68" s="35">
        <f t="shared" si="3"/>
        <v>1800000</v>
      </c>
      <c r="M68" s="36">
        <f t="shared" si="4"/>
        <v>7560000</v>
      </c>
      <c r="N68" s="42" t="str">
        <f t="shared" si="7"/>
        <v>https://prozorro.gov.ua/tender/UA-2023-02-09-003913-a</v>
      </c>
      <c r="O68" s="38">
        <v>44966</v>
      </c>
      <c r="P68" s="10" t="s">
        <v>637</v>
      </c>
      <c r="Q68" s="45">
        <f t="shared" si="8"/>
        <v>3.89225</v>
      </c>
      <c r="R68" s="46">
        <v>1800000</v>
      </c>
      <c r="S68" s="47">
        <v>7006050</v>
      </c>
      <c r="T68" s="38">
        <v>44984</v>
      </c>
      <c r="U68" s="10" t="s">
        <v>991</v>
      </c>
      <c r="V68" s="10"/>
    </row>
    <row r="69" spans="1:22" ht="207">
      <c r="A69" s="9">
        <v>61</v>
      </c>
      <c r="B69" s="9" t="s">
        <v>988</v>
      </c>
      <c r="C69" s="31" t="s">
        <v>638</v>
      </c>
      <c r="D69" s="42" t="s">
        <v>639</v>
      </c>
      <c r="E69" s="9" t="s">
        <v>312</v>
      </c>
      <c r="F69" s="48" t="s">
        <v>640</v>
      </c>
      <c r="G69" s="33" t="s">
        <v>252</v>
      </c>
      <c r="H69" s="43">
        <f t="shared" si="1"/>
        <v>2100</v>
      </c>
      <c r="I69" s="44">
        <v>16</v>
      </c>
      <c r="J69" s="36">
        <v>33600</v>
      </c>
      <c r="K69" s="37">
        <f t="shared" si="2"/>
        <v>2100</v>
      </c>
      <c r="L69" s="35">
        <f t="shared" si="3"/>
        <v>16</v>
      </c>
      <c r="M69" s="36">
        <f t="shared" si="4"/>
        <v>33600</v>
      </c>
      <c r="N69" s="42" t="str">
        <f t="shared" si="7"/>
        <v>https://prozorro.gov.ua/tender/UA-2023-02-09-005273-a</v>
      </c>
      <c r="O69" s="38">
        <v>44966</v>
      </c>
      <c r="P69" s="10" t="s">
        <v>641</v>
      </c>
      <c r="Q69" s="45">
        <f t="shared" si="8"/>
        <v>1915</v>
      </c>
      <c r="R69" s="46">
        <f>I69</f>
        <v>16</v>
      </c>
      <c r="S69" s="47">
        <v>30640</v>
      </c>
      <c r="T69" s="38">
        <v>44985</v>
      </c>
      <c r="U69" s="10" t="s">
        <v>991</v>
      </c>
      <c r="V69" s="10"/>
    </row>
    <row r="70" spans="1:22" ht="138">
      <c r="A70" s="9">
        <v>62</v>
      </c>
      <c r="B70" s="9" t="s">
        <v>988</v>
      </c>
      <c r="C70" s="31" t="s">
        <v>642</v>
      </c>
      <c r="D70" s="42" t="s">
        <v>643</v>
      </c>
      <c r="E70" s="9" t="s">
        <v>312</v>
      </c>
      <c r="F70" s="48" t="s">
        <v>644</v>
      </c>
      <c r="G70" s="33" t="s">
        <v>1004</v>
      </c>
      <c r="H70" s="43">
        <f t="shared" si="1"/>
        <v>46010</v>
      </c>
      <c r="I70" s="44">
        <v>1</v>
      </c>
      <c r="J70" s="36">
        <v>46010</v>
      </c>
      <c r="K70" s="37">
        <f t="shared" si="2"/>
        <v>46010</v>
      </c>
      <c r="L70" s="35">
        <f t="shared" si="3"/>
        <v>1</v>
      </c>
      <c r="M70" s="36">
        <f t="shared" si="4"/>
        <v>46010</v>
      </c>
      <c r="N70" s="42" t="str">
        <f t="shared" si="7"/>
        <v>https://prozorro.gov.ua/tender/UA-2023-02-09-005627-a</v>
      </c>
      <c r="O70" s="38">
        <v>44966</v>
      </c>
      <c r="P70" s="10" t="s">
        <v>645</v>
      </c>
      <c r="Q70" s="45" t="s">
        <v>991</v>
      </c>
      <c r="R70" s="46" t="s">
        <v>991</v>
      </c>
      <c r="S70" s="47" t="s">
        <v>991</v>
      </c>
      <c r="T70" s="38" t="s">
        <v>991</v>
      </c>
      <c r="U70" s="10" t="s">
        <v>630</v>
      </c>
      <c r="V70" s="10"/>
    </row>
    <row r="71" spans="1:22" ht="386.25">
      <c r="A71" s="9">
        <v>63</v>
      </c>
      <c r="B71" s="9" t="s">
        <v>1000</v>
      </c>
      <c r="C71" s="31" t="s">
        <v>646</v>
      </c>
      <c r="D71" s="42" t="s">
        <v>647</v>
      </c>
      <c r="E71" s="9"/>
      <c r="F71" s="48"/>
      <c r="G71" s="33" t="s">
        <v>1002</v>
      </c>
      <c r="H71" s="50">
        <f t="shared" si="1"/>
        <v>13038172.35</v>
      </c>
      <c r="I71" s="44">
        <v>1</v>
      </c>
      <c r="J71" s="36">
        <v>13038172.35</v>
      </c>
      <c r="K71" s="51">
        <f t="shared" si="2"/>
        <v>13038172.35</v>
      </c>
      <c r="L71" s="35">
        <f t="shared" si="3"/>
        <v>1</v>
      </c>
      <c r="M71" s="52">
        <f t="shared" si="4"/>
        <v>13038172.35</v>
      </c>
      <c r="N71" s="42" t="str">
        <f t="shared" si="7"/>
        <v>https://prozorro.gov.ua/tender/UA-2023-02-13-004703-a</v>
      </c>
      <c r="O71" s="38">
        <v>44970</v>
      </c>
      <c r="P71" s="10" t="s">
        <v>648</v>
      </c>
      <c r="Q71" s="53">
        <f t="shared" si="8"/>
        <v>12437395.15</v>
      </c>
      <c r="R71" s="46">
        <f aca="true" t="shared" si="9" ref="R71:R92">I71</f>
        <v>1</v>
      </c>
      <c r="S71" s="54">
        <v>12437395.15</v>
      </c>
      <c r="T71" s="38">
        <v>44987</v>
      </c>
      <c r="U71" s="10" t="s">
        <v>991</v>
      </c>
      <c r="V71" s="10"/>
    </row>
    <row r="72" spans="1:22" ht="399.75">
      <c r="A72" s="9">
        <v>64</v>
      </c>
      <c r="B72" s="9" t="s">
        <v>1000</v>
      </c>
      <c r="C72" s="31" t="s">
        <v>649</v>
      </c>
      <c r="D72" s="42" t="s">
        <v>650</v>
      </c>
      <c r="E72" s="9"/>
      <c r="F72" s="48"/>
      <c r="G72" s="33" t="s">
        <v>1002</v>
      </c>
      <c r="H72" s="50">
        <f t="shared" si="1"/>
        <v>13182075.87</v>
      </c>
      <c r="I72" s="63">
        <v>1</v>
      </c>
      <c r="J72" s="36">
        <v>13182075.87</v>
      </c>
      <c r="K72" s="51">
        <f t="shared" si="2"/>
        <v>13182075.87</v>
      </c>
      <c r="L72" s="64">
        <f t="shared" si="3"/>
        <v>1</v>
      </c>
      <c r="M72" s="52">
        <f t="shared" si="4"/>
        <v>13182075.87</v>
      </c>
      <c r="N72" s="42" t="str">
        <f t="shared" si="7"/>
        <v>https://prozorro.gov.ua/tender/UA-2023-02-13-004343-a</v>
      </c>
      <c r="O72" s="38">
        <v>44970</v>
      </c>
      <c r="P72" s="10" t="s">
        <v>651</v>
      </c>
      <c r="Q72" s="53">
        <f t="shared" si="8"/>
        <v>13182075.87</v>
      </c>
      <c r="R72" s="65">
        <f t="shared" si="9"/>
        <v>1</v>
      </c>
      <c r="S72" s="54">
        <v>13182075.87</v>
      </c>
      <c r="T72" s="38">
        <v>44988</v>
      </c>
      <c r="U72" s="10" t="s">
        <v>991</v>
      </c>
      <c r="V72" s="10"/>
    </row>
    <row r="73" spans="1:22" ht="248.25">
      <c r="A73" s="9">
        <v>65</v>
      </c>
      <c r="B73" s="9" t="s">
        <v>1007</v>
      </c>
      <c r="C73" s="31" t="s">
        <v>652</v>
      </c>
      <c r="D73" s="42" t="s">
        <v>653</v>
      </c>
      <c r="E73" s="9"/>
      <c r="F73" s="48"/>
      <c r="G73" s="33" t="s">
        <v>1010</v>
      </c>
      <c r="H73" s="43">
        <f t="shared" si="1"/>
        <v>7100</v>
      </c>
      <c r="I73" s="44">
        <v>20</v>
      </c>
      <c r="J73" s="36">
        <v>142000</v>
      </c>
      <c r="K73" s="37">
        <f t="shared" si="2"/>
        <v>7100</v>
      </c>
      <c r="L73" s="35">
        <f t="shared" si="3"/>
        <v>20</v>
      </c>
      <c r="M73" s="36">
        <f t="shared" si="4"/>
        <v>142000</v>
      </c>
      <c r="N73" s="42" t="str">
        <f t="shared" si="7"/>
        <v>https://prozorro.gov.ua/tender/UA-2023-02-14-002384-a</v>
      </c>
      <c r="O73" s="38">
        <v>44971</v>
      </c>
      <c r="P73" s="10" t="s">
        <v>654</v>
      </c>
      <c r="Q73" s="45" t="s">
        <v>991</v>
      </c>
      <c r="R73" s="46" t="s">
        <v>991</v>
      </c>
      <c r="S73" s="47" t="s">
        <v>991</v>
      </c>
      <c r="T73" s="38" t="s">
        <v>991</v>
      </c>
      <c r="U73" s="10" t="s">
        <v>1017</v>
      </c>
      <c r="V73" s="10"/>
    </row>
    <row r="74" spans="1:22" ht="303">
      <c r="A74" s="9">
        <v>66</v>
      </c>
      <c r="B74" s="9" t="s">
        <v>1007</v>
      </c>
      <c r="C74" s="31" t="s">
        <v>655</v>
      </c>
      <c r="D74" s="42" t="s">
        <v>656</v>
      </c>
      <c r="E74" s="9"/>
      <c r="F74" s="48"/>
      <c r="G74" s="33" t="s">
        <v>1010</v>
      </c>
      <c r="H74" s="43">
        <f t="shared" si="1"/>
        <v>10000</v>
      </c>
      <c r="I74" s="44">
        <v>25</v>
      </c>
      <c r="J74" s="36">
        <v>250000</v>
      </c>
      <c r="K74" s="37">
        <f t="shared" si="2"/>
        <v>10000</v>
      </c>
      <c r="L74" s="35">
        <f t="shared" si="3"/>
        <v>25</v>
      </c>
      <c r="M74" s="36">
        <f t="shared" si="4"/>
        <v>250000</v>
      </c>
      <c r="N74" s="42" t="str">
        <f t="shared" si="7"/>
        <v>https://prozorro.gov.ua/tender/UA-2023-02-14-003265-a</v>
      </c>
      <c r="O74" s="38">
        <v>44971</v>
      </c>
      <c r="P74" s="10" t="s">
        <v>657</v>
      </c>
      <c r="Q74" s="45">
        <f t="shared" si="8"/>
        <v>10000</v>
      </c>
      <c r="R74" s="46">
        <f t="shared" si="9"/>
        <v>25</v>
      </c>
      <c r="S74" s="47">
        <v>250000</v>
      </c>
      <c r="T74" s="38">
        <v>44999</v>
      </c>
      <c r="U74" s="10" t="s">
        <v>991</v>
      </c>
      <c r="V74" s="10"/>
    </row>
    <row r="75" spans="1:22" ht="96">
      <c r="A75" s="9">
        <v>67</v>
      </c>
      <c r="B75" s="9" t="s">
        <v>988</v>
      </c>
      <c r="C75" s="31" t="s">
        <v>658</v>
      </c>
      <c r="D75" s="42" t="s">
        <v>659</v>
      </c>
      <c r="E75" s="9"/>
      <c r="F75" s="48"/>
      <c r="G75" s="33" t="s">
        <v>1004</v>
      </c>
      <c r="H75" s="43">
        <f t="shared" si="1"/>
        <v>10960.76</v>
      </c>
      <c r="I75" s="44">
        <v>100</v>
      </c>
      <c r="J75" s="36">
        <v>1096076</v>
      </c>
      <c r="K75" s="37">
        <f t="shared" si="2"/>
        <v>10960.76</v>
      </c>
      <c r="L75" s="35">
        <f t="shared" si="3"/>
        <v>100</v>
      </c>
      <c r="M75" s="36">
        <f t="shared" si="4"/>
        <v>1096076</v>
      </c>
      <c r="N75" s="42" t="str">
        <f>D75</f>
        <v>https://prozorro.gov.ua/tender/UA-2023-02-15-001221-a</v>
      </c>
      <c r="O75" s="38">
        <v>44972</v>
      </c>
      <c r="P75" s="10" t="s">
        <v>660</v>
      </c>
      <c r="Q75" s="45">
        <f t="shared" si="8"/>
        <v>10960.759199999999</v>
      </c>
      <c r="R75" s="46">
        <f t="shared" si="9"/>
        <v>100</v>
      </c>
      <c r="S75" s="47">
        <v>1096075.92</v>
      </c>
      <c r="T75" s="38">
        <v>44998</v>
      </c>
      <c r="U75" s="10" t="s">
        <v>991</v>
      </c>
      <c r="V75" s="10"/>
    </row>
    <row r="76" spans="1:22" ht="207">
      <c r="A76" s="9">
        <v>68</v>
      </c>
      <c r="B76" s="9" t="s">
        <v>988</v>
      </c>
      <c r="C76" s="31" t="s">
        <v>661</v>
      </c>
      <c r="D76" s="42" t="s">
        <v>662</v>
      </c>
      <c r="E76" s="9" t="s">
        <v>312</v>
      </c>
      <c r="F76" s="48" t="s">
        <v>663</v>
      </c>
      <c r="G76" s="33" t="s">
        <v>1004</v>
      </c>
      <c r="H76" s="43">
        <f aca="true" t="shared" si="10" ref="H76:H92">J76/I76</f>
        <v>19550</v>
      </c>
      <c r="I76" s="44">
        <v>12</v>
      </c>
      <c r="J76" s="36">
        <v>234600</v>
      </c>
      <c r="K76" s="37">
        <f aca="true" t="shared" si="11" ref="K76:M92">H76</f>
        <v>19550</v>
      </c>
      <c r="L76" s="35">
        <f t="shared" si="11"/>
        <v>12</v>
      </c>
      <c r="M76" s="36">
        <f t="shared" si="11"/>
        <v>234600</v>
      </c>
      <c r="N76" s="42" t="str">
        <f t="shared" si="7"/>
        <v>https://prozorro.gov.ua/tender/UA-2023-02-15-007528-a</v>
      </c>
      <c r="O76" s="38">
        <v>44972</v>
      </c>
      <c r="P76" s="10" t="s">
        <v>664</v>
      </c>
      <c r="Q76" s="45" t="s">
        <v>991</v>
      </c>
      <c r="R76" s="46" t="s">
        <v>991</v>
      </c>
      <c r="S76" s="47" t="s">
        <v>991</v>
      </c>
      <c r="T76" s="38" t="s">
        <v>991</v>
      </c>
      <c r="U76" s="10" t="s">
        <v>1017</v>
      </c>
      <c r="V76" s="10"/>
    </row>
    <row r="77" spans="1:22" ht="317.25">
      <c r="A77" s="9">
        <v>69</v>
      </c>
      <c r="B77" s="9" t="s">
        <v>1000</v>
      </c>
      <c r="C77" s="31" t="s">
        <v>665</v>
      </c>
      <c r="D77" s="42" t="s">
        <v>666</v>
      </c>
      <c r="E77" s="9" t="s">
        <v>312</v>
      </c>
      <c r="F77" s="48" t="s">
        <v>317</v>
      </c>
      <c r="G77" s="33" t="s">
        <v>1002</v>
      </c>
      <c r="H77" s="43">
        <f t="shared" si="10"/>
        <v>7025322</v>
      </c>
      <c r="I77" s="44">
        <v>1</v>
      </c>
      <c r="J77" s="36">
        <v>7025322</v>
      </c>
      <c r="K77" s="37">
        <f t="shared" si="11"/>
        <v>7025322</v>
      </c>
      <c r="L77" s="35">
        <f t="shared" si="11"/>
        <v>1</v>
      </c>
      <c r="M77" s="36">
        <f t="shared" si="11"/>
        <v>7025322</v>
      </c>
      <c r="N77" s="42" t="str">
        <f aca="true" t="shared" si="12" ref="N77:N91">D77</f>
        <v>https://prozorro.gov.ua/tender/UA-2023-02-16-002591-a</v>
      </c>
      <c r="O77" s="38">
        <v>44973</v>
      </c>
      <c r="P77" s="10" t="s">
        <v>667</v>
      </c>
      <c r="Q77" s="45">
        <f t="shared" si="8"/>
        <v>7025127.81</v>
      </c>
      <c r="R77" s="46">
        <f t="shared" si="9"/>
        <v>1</v>
      </c>
      <c r="S77" s="47">
        <v>7025127.81</v>
      </c>
      <c r="T77" s="38">
        <v>45002</v>
      </c>
      <c r="U77" s="10" t="s">
        <v>991</v>
      </c>
      <c r="V77" s="10"/>
    </row>
    <row r="78" spans="1:22" ht="330.75">
      <c r="A78" s="9">
        <v>70</v>
      </c>
      <c r="B78" s="9" t="s">
        <v>1000</v>
      </c>
      <c r="C78" s="31" t="s">
        <v>668</v>
      </c>
      <c r="D78" s="42" t="s">
        <v>669</v>
      </c>
      <c r="E78" s="9" t="s">
        <v>312</v>
      </c>
      <c r="F78" s="48" t="s">
        <v>670</v>
      </c>
      <c r="G78" s="33" t="s">
        <v>1002</v>
      </c>
      <c r="H78" s="43">
        <f t="shared" si="10"/>
        <v>7303173</v>
      </c>
      <c r="I78" s="44">
        <v>1</v>
      </c>
      <c r="J78" s="36">
        <v>7303173</v>
      </c>
      <c r="K78" s="37">
        <f t="shared" si="11"/>
        <v>7303173</v>
      </c>
      <c r="L78" s="35">
        <f t="shared" si="11"/>
        <v>1</v>
      </c>
      <c r="M78" s="36">
        <f t="shared" si="11"/>
        <v>7303173</v>
      </c>
      <c r="N78" s="42" t="str">
        <f t="shared" si="12"/>
        <v>https://prozorro.gov.ua/tender/UA-2023-02-16-002864-a</v>
      </c>
      <c r="O78" s="38">
        <v>44973</v>
      </c>
      <c r="P78" s="10" t="s">
        <v>671</v>
      </c>
      <c r="Q78" s="45">
        <f t="shared" si="8"/>
        <v>7303173</v>
      </c>
      <c r="R78" s="46">
        <f t="shared" si="9"/>
        <v>1</v>
      </c>
      <c r="S78" s="47">
        <v>7303173</v>
      </c>
      <c r="T78" s="38">
        <v>45002</v>
      </c>
      <c r="U78" s="10" t="s">
        <v>991</v>
      </c>
      <c r="V78" s="10"/>
    </row>
    <row r="79" spans="1:22" ht="165">
      <c r="A79" s="9">
        <v>71</v>
      </c>
      <c r="B79" s="9" t="s">
        <v>988</v>
      </c>
      <c r="C79" s="31" t="s">
        <v>672</v>
      </c>
      <c r="D79" s="42" t="s">
        <v>673</v>
      </c>
      <c r="E79" s="9" t="s">
        <v>312</v>
      </c>
      <c r="F79" s="48" t="s">
        <v>674</v>
      </c>
      <c r="G79" s="33" t="s">
        <v>1004</v>
      </c>
      <c r="H79" s="43">
        <f t="shared" si="10"/>
        <v>200000</v>
      </c>
      <c r="I79" s="44">
        <v>1</v>
      </c>
      <c r="J79" s="36">
        <v>200000</v>
      </c>
      <c r="K79" s="37">
        <f t="shared" si="11"/>
        <v>200000</v>
      </c>
      <c r="L79" s="35">
        <f t="shared" si="11"/>
        <v>1</v>
      </c>
      <c r="M79" s="36">
        <f t="shared" si="11"/>
        <v>200000</v>
      </c>
      <c r="N79" s="42" t="str">
        <f t="shared" si="12"/>
        <v>https://prozorro.gov.ua/tender/UA-2023-02-17-002766-a</v>
      </c>
      <c r="O79" s="38">
        <v>44974</v>
      </c>
      <c r="P79" s="10" t="s">
        <v>675</v>
      </c>
      <c r="Q79" s="45" t="s">
        <v>991</v>
      </c>
      <c r="R79" s="46" t="s">
        <v>991</v>
      </c>
      <c r="S79" s="47" t="s">
        <v>991</v>
      </c>
      <c r="T79" s="38" t="s">
        <v>991</v>
      </c>
      <c r="U79" s="10" t="s">
        <v>630</v>
      </c>
      <c r="V79" s="10"/>
    </row>
    <row r="80" spans="1:22" ht="151.5">
      <c r="A80" s="9">
        <v>72</v>
      </c>
      <c r="B80" s="9" t="s">
        <v>988</v>
      </c>
      <c r="C80" s="31" t="s">
        <v>676</v>
      </c>
      <c r="D80" s="42" t="s">
        <v>677</v>
      </c>
      <c r="E80" s="9" t="s">
        <v>312</v>
      </c>
      <c r="F80" s="48" t="s">
        <v>678</v>
      </c>
      <c r="G80" s="33" t="s">
        <v>1004</v>
      </c>
      <c r="H80" s="43">
        <f t="shared" si="10"/>
        <v>5820</v>
      </c>
      <c r="I80" s="44">
        <v>7</v>
      </c>
      <c r="J80" s="36">
        <v>40740</v>
      </c>
      <c r="K80" s="37">
        <f t="shared" si="11"/>
        <v>5820</v>
      </c>
      <c r="L80" s="35">
        <f t="shared" si="11"/>
        <v>7</v>
      </c>
      <c r="M80" s="36">
        <f t="shared" si="11"/>
        <v>40740</v>
      </c>
      <c r="N80" s="42" t="str">
        <f t="shared" si="12"/>
        <v>https://prozorro.gov.ua/tender/UA-2023-02-17-002613-a</v>
      </c>
      <c r="O80" s="38">
        <v>44974</v>
      </c>
      <c r="P80" s="10" t="s">
        <v>679</v>
      </c>
      <c r="Q80" s="45" t="s">
        <v>991</v>
      </c>
      <c r="R80" s="46" t="s">
        <v>991</v>
      </c>
      <c r="S80" s="47" t="s">
        <v>991</v>
      </c>
      <c r="T80" s="38" t="s">
        <v>991</v>
      </c>
      <c r="U80" s="10" t="s">
        <v>630</v>
      </c>
      <c r="V80" s="10"/>
    </row>
    <row r="81" spans="1:22" ht="110.25">
      <c r="A81" s="9">
        <v>73</v>
      </c>
      <c r="B81" s="9" t="s">
        <v>988</v>
      </c>
      <c r="C81" s="31" t="s">
        <v>680</v>
      </c>
      <c r="D81" s="42" t="s">
        <v>681</v>
      </c>
      <c r="E81" s="9" t="s">
        <v>312</v>
      </c>
      <c r="F81" s="48" t="s">
        <v>594</v>
      </c>
      <c r="G81" s="33" t="s">
        <v>1004</v>
      </c>
      <c r="H81" s="43">
        <f t="shared" si="10"/>
        <v>37770</v>
      </c>
      <c r="I81" s="44">
        <v>2</v>
      </c>
      <c r="J81" s="36">
        <v>75540</v>
      </c>
      <c r="K81" s="37">
        <f t="shared" si="11"/>
        <v>37770</v>
      </c>
      <c r="L81" s="35">
        <f t="shared" si="11"/>
        <v>2</v>
      </c>
      <c r="M81" s="36">
        <f t="shared" si="11"/>
        <v>75540</v>
      </c>
      <c r="N81" s="42" t="str">
        <f t="shared" si="12"/>
        <v>https://prozorro.gov.ua/tender/UA-2023-02-20-001803-a</v>
      </c>
      <c r="O81" s="38">
        <v>44977</v>
      </c>
      <c r="P81" s="10" t="s">
        <v>682</v>
      </c>
      <c r="Q81" s="45" t="s">
        <v>991</v>
      </c>
      <c r="R81" s="46" t="s">
        <v>991</v>
      </c>
      <c r="S81" s="47" t="s">
        <v>991</v>
      </c>
      <c r="T81" s="38" t="s">
        <v>991</v>
      </c>
      <c r="U81" s="10" t="s">
        <v>630</v>
      </c>
      <c r="V81" s="10"/>
    </row>
    <row r="82" spans="1:22" ht="192.75">
      <c r="A82" s="9">
        <v>74</v>
      </c>
      <c r="B82" s="9" t="s">
        <v>988</v>
      </c>
      <c r="C82" s="31" t="s">
        <v>683</v>
      </c>
      <c r="D82" s="42" t="s">
        <v>684</v>
      </c>
      <c r="E82" s="9" t="s">
        <v>312</v>
      </c>
      <c r="F82" s="48" t="s">
        <v>685</v>
      </c>
      <c r="G82" s="33" t="s">
        <v>1004</v>
      </c>
      <c r="H82" s="43">
        <f t="shared" si="10"/>
        <v>82250</v>
      </c>
      <c r="I82" s="44">
        <v>1</v>
      </c>
      <c r="J82" s="36">
        <v>82250</v>
      </c>
      <c r="K82" s="37">
        <f t="shared" si="11"/>
        <v>82250</v>
      </c>
      <c r="L82" s="35">
        <f t="shared" si="11"/>
        <v>1</v>
      </c>
      <c r="M82" s="36">
        <f t="shared" si="11"/>
        <v>82250</v>
      </c>
      <c r="N82" s="42" t="str">
        <f t="shared" si="12"/>
        <v>https://prozorro.gov.ua/tender/UA-2023-02-20-007670-a</v>
      </c>
      <c r="O82" s="38">
        <v>44977</v>
      </c>
      <c r="P82" s="10" t="s">
        <v>686</v>
      </c>
      <c r="Q82" s="45">
        <f t="shared" si="8"/>
        <v>77900</v>
      </c>
      <c r="R82" s="46">
        <f t="shared" si="9"/>
        <v>1</v>
      </c>
      <c r="S82" s="47">
        <v>77900</v>
      </c>
      <c r="T82" s="38">
        <v>45000</v>
      </c>
      <c r="U82" s="10" t="s">
        <v>991</v>
      </c>
      <c r="V82" s="10"/>
    </row>
    <row r="83" spans="1:22" ht="409.5">
      <c r="A83" s="9">
        <v>75</v>
      </c>
      <c r="B83" s="9" t="s">
        <v>1000</v>
      </c>
      <c r="C83" s="31" t="s">
        <v>687</v>
      </c>
      <c r="D83" s="42" t="s">
        <v>688</v>
      </c>
      <c r="E83" s="9"/>
      <c r="F83" s="48"/>
      <c r="G83" s="33" t="s">
        <v>1002</v>
      </c>
      <c r="H83" s="43">
        <f t="shared" si="10"/>
        <v>6803343</v>
      </c>
      <c r="I83" s="44">
        <v>1</v>
      </c>
      <c r="J83" s="36">
        <v>6803343</v>
      </c>
      <c r="K83" s="37">
        <f t="shared" si="11"/>
        <v>6803343</v>
      </c>
      <c r="L83" s="35">
        <f t="shared" si="11"/>
        <v>1</v>
      </c>
      <c r="M83" s="36">
        <f t="shared" si="11"/>
        <v>6803343</v>
      </c>
      <c r="N83" s="42" t="str">
        <f t="shared" si="12"/>
        <v>https://prozorro.gov.ua/tender/UA-2023-02-20-007908-a</v>
      </c>
      <c r="O83" s="38">
        <v>44977</v>
      </c>
      <c r="P83" s="10" t="s">
        <v>689</v>
      </c>
      <c r="Q83" s="45" t="s">
        <v>991</v>
      </c>
      <c r="R83" s="46" t="s">
        <v>991</v>
      </c>
      <c r="S83" s="47" t="s">
        <v>991</v>
      </c>
      <c r="T83" s="38" t="s">
        <v>991</v>
      </c>
      <c r="U83" s="10" t="s">
        <v>630</v>
      </c>
      <c r="V83" s="10"/>
    </row>
    <row r="84" spans="1:22" ht="386.25">
      <c r="A84" s="9">
        <v>76</v>
      </c>
      <c r="B84" s="9" t="s">
        <v>1000</v>
      </c>
      <c r="C84" s="31" t="s">
        <v>690</v>
      </c>
      <c r="D84" s="42" t="s">
        <v>691</v>
      </c>
      <c r="E84" s="9"/>
      <c r="F84" s="48"/>
      <c r="G84" s="33" t="s">
        <v>1002</v>
      </c>
      <c r="H84" s="50">
        <f t="shared" si="10"/>
        <v>13182075.87</v>
      </c>
      <c r="I84" s="63">
        <v>1</v>
      </c>
      <c r="J84" s="36">
        <v>13182075.87</v>
      </c>
      <c r="K84" s="51">
        <f t="shared" si="11"/>
        <v>13182075.87</v>
      </c>
      <c r="L84" s="64">
        <f t="shared" si="11"/>
        <v>1</v>
      </c>
      <c r="M84" s="52">
        <f t="shared" si="11"/>
        <v>13182075.87</v>
      </c>
      <c r="N84" s="42" t="str">
        <f t="shared" si="12"/>
        <v>https://prozorro.gov.ua/tender/UA-2023-02-21-001570-a</v>
      </c>
      <c r="O84" s="38">
        <v>44978</v>
      </c>
      <c r="P84" s="10" t="s">
        <v>692</v>
      </c>
      <c r="Q84" s="53">
        <f t="shared" si="8"/>
        <v>13182075.87</v>
      </c>
      <c r="R84" s="65">
        <f t="shared" si="9"/>
        <v>1</v>
      </c>
      <c r="S84" s="54">
        <v>13182075.87</v>
      </c>
      <c r="T84" s="38">
        <v>45002</v>
      </c>
      <c r="U84" s="10" t="s">
        <v>991</v>
      </c>
      <c r="V84" s="10"/>
    </row>
    <row r="85" spans="1:22" ht="330.75">
      <c r="A85" s="9">
        <v>77</v>
      </c>
      <c r="B85" s="9" t="s">
        <v>1000</v>
      </c>
      <c r="C85" s="31" t="s">
        <v>693</v>
      </c>
      <c r="D85" s="42" t="s">
        <v>694</v>
      </c>
      <c r="E85" s="9" t="s">
        <v>312</v>
      </c>
      <c r="F85" s="48" t="s">
        <v>614</v>
      </c>
      <c r="G85" s="33" t="s">
        <v>1002</v>
      </c>
      <c r="H85" s="43">
        <f t="shared" si="10"/>
        <v>2441289</v>
      </c>
      <c r="I85" s="44">
        <v>1</v>
      </c>
      <c r="J85" s="36">
        <v>2441289</v>
      </c>
      <c r="K85" s="37">
        <f t="shared" si="11"/>
        <v>2441289</v>
      </c>
      <c r="L85" s="35">
        <f t="shared" si="11"/>
        <v>1</v>
      </c>
      <c r="M85" s="36">
        <f t="shared" si="11"/>
        <v>2441289</v>
      </c>
      <c r="N85" s="42" t="str">
        <f t="shared" si="12"/>
        <v>https://prozorro.gov.ua/tender/UA-2023-02-21-008241-a</v>
      </c>
      <c r="O85" s="38">
        <v>44978</v>
      </c>
      <c r="P85" s="10" t="s">
        <v>695</v>
      </c>
      <c r="Q85" s="45" t="s">
        <v>991</v>
      </c>
      <c r="R85" s="46" t="s">
        <v>991</v>
      </c>
      <c r="S85" s="47" t="s">
        <v>991</v>
      </c>
      <c r="T85" s="38" t="s">
        <v>991</v>
      </c>
      <c r="U85" s="10" t="s">
        <v>630</v>
      </c>
      <c r="V85" s="10"/>
    </row>
    <row r="86" spans="1:22" ht="399.75">
      <c r="A86" s="9">
        <v>78</v>
      </c>
      <c r="B86" s="9" t="s">
        <v>1000</v>
      </c>
      <c r="C86" s="31" t="s">
        <v>696</v>
      </c>
      <c r="D86" s="42" t="s">
        <v>697</v>
      </c>
      <c r="E86" s="9"/>
      <c r="F86" s="48"/>
      <c r="G86" s="33" t="s">
        <v>1002</v>
      </c>
      <c r="H86" s="50">
        <f t="shared" si="10"/>
        <v>13182075.87</v>
      </c>
      <c r="I86" s="63">
        <v>1</v>
      </c>
      <c r="J86" s="36">
        <v>13182075.87</v>
      </c>
      <c r="K86" s="51">
        <f t="shared" si="11"/>
        <v>13182075.87</v>
      </c>
      <c r="L86" s="64">
        <f t="shared" si="11"/>
        <v>1</v>
      </c>
      <c r="M86" s="52">
        <f t="shared" si="11"/>
        <v>13182075.87</v>
      </c>
      <c r="N86" s="42" t="str">
        <f t="shared" si="12"/>
        <v>https://prozorro.gov.ua/tender/UA-2023-02-21-002467-a</v>
      </c>
      <c r="O86" s="38">
        <v>44978</v>
      </c>
      <c r="P86" s="10" t="s">
        <v>698</v>
      </c>
      <c r="Q86" s="53">
        <f t="shared" si="8"/>
        <v>13182075.87</v>
      </c>
      <c r="R86" s="65">
        <f t="shared" si="9"/>
        <v>1</v>
      </c>
      <c r="S86" s="54">
        <v>13182075.87</v>
      </c>
      <c r="T86" s="38">
        <v>44999</v>
      </c>
      <c r="U86" s="10" t="s">
        <v>991</v>
      </c>
      <c r="V86" s="10"/>
    </row>
    <row r="87" spans="1:22" ht="192.75">
      <c r="A87" s="9">
        <v>79</v>
      </c>
      <c r="B87" s="9" t="s">
        <v>1007</v>
      </c>
      <c r="C87" s="31" t="s">
        <v>699</v>
      </c>
      <c r="D87" s="42" t="s">
        <v>700</v>
      </c>
      <c r="E87" s="9"/>
      <c r="F87" s="48"/>
      <c r="G87" s="33" t="s">
        <v>1010</v>
      </c>
      <c r="H87" s="43">
        <f t="shared" si="10"/>
        <v>144851.90476190476</v>
      </c>
      <c r="I87" s="44">
        <v>42</v>
      </c>
      <c r="J87" s="36">
        <v>6083780</v>
      </c>
      <c r="K87" s="37">
        <f t="shared" si="11"/>
        <v>144851.90476190476</v>
      </c>
      <c r="L87" s="35">
        <f t="shared" si="11"/>
        <v>42</v>
      </c>
      <c r="M87" s="36">
        <f t="shared" si="11"/>
        <v>6083780</v>
      </c>
      <c r="N87" s="42" t="str">
        <f t="shared" si="12"/>
        <v>https://prozorro.gov.ua/tender/UA-2023-02-21-004959-a</v>
      </c>
      <c r="O87" s="38">
        <v>44978</v>
      </c>
      <c r="P87" s="10" t="s">
        <v>701</v>
      </c>
      <c r="Q87" s="45">
        <f t="shared" si="8"/>
        <v>144851.90476190476</v>
      </c>
      <c r="R87" s="46">
        <f t="shared" si="9"/>
        <v>42</v>
      </c>
      <c r="S87" s="47">
        <v>6083780</v>
      </c>
      <c r="T87" s="38">
        <v>45002</v>
      </c>
      <c r="U87" s="10" t="s">
        <v>991</v>
      </c>
      <c r="V87" s="10"/>
    </row>
    <row r="88" spans="1:22" ht="386.25">
      <c r="A88" s="9">
        <v>80</v>
      </c>
      <c r="B88" s="9" t="s">
        <v>1000</v>
      </c>
      <c r="C88" s="31" t="s">
        <v>703</v>
      </c>
      <c r="D88" s="42" t="s">
        <v>704</v>
      </c>
      <c r="E88" s="9"/>
      <c r="F88" s="48"/>
      <c r="G88" s="33" t="s">
        <v>1002</v>
      </c>
      <c r="H88" s="50">
        <f t="shared" si="10"/>
        <v>13182075.87</v>
      </c>
      <c r="I88" s="63">
        <v>1</v>
      </c>
      <c r="J88" s="36">
        <v>13182075.87</v>
      </c>
      <c r="K88" s="51">
        <f t="shared" si="11"/>
        <v>13182075.87</v>
      </c>
      <c r="L88" s="64">
        <f t="shared" si="11"/>
        <v>1</v>
      </c>
      <c r="M88" s="52">
        <f t="shared" si="11"/>
        <v>13182075.87</v>
      </c>
      <c r="N88" s="42" t="str">
        <f t="shared" si="12"/>
        <v>https://prozorro.gov.ua/tender/UA-2023-02-21-002472-a</v>
      </c>
      <c r="O88" s="38">
        <v>44978</v>
      </c>
      <c r="P88" s="10" t="s">
        <v>705</v>
      </c>
      <c r="Q88" s="53">
        <f t="shared" si="8"/>
        <v>13031891.85</v>
      </c>
      <c r="R88" s="65">
        <f t="shared" si="9"/>
        <v>1</v>
      </c>
      <c r="S88" s="54">
        <v>13031891.85</v>
      </c>
      <c r="T88" s="38">
        <v>44999</v>
      </c>
      <c r="U88" s="10" t="s">
        <v>991</v>
      </c>
      <c r="V88" s="10"/>
    </row>
    <row r="89" spans="1:22" ht="409.5">
      <c r="A89" s="9">
        <v>81</v>
      </c>
      <c r="B89" s="9" t="s">
        <v>1000</v>
      </c>
      <c r="C89" s="31" t="s">
        <v>827</v>
      </c>
      <c r="D89" s="42" t="s">
        <v>828</v>
      </c>
      <c r="E89" s="9"/>
      <c r="F89" s="48"/>
      <c r="G89" s="33" t="s">
        <v>1002</v>
      </c>
      <c r="H89" s="50">
        <f t="shared" si="10"/>
        <v>13182075.87</v>
      </c>
      <c r="I89" s="63">
        <v>1</v>
      </c>
      <c r="J89" s="36">
        <v>13182075.87</v>
      </c>
      <c r="K89" s="51">
        <f t="shared" si="11"/>
        <v>13182075.87</v>
      </c>
      <c r="L89" s="64">
        <f t="shared" si="11"/>
        <v>1</v>
      </c>
      <c r="M89" s="52">
        <f t="shared" si="11"/>
        <v>13182075.87</v>
      </c>
      <c r="N89" s="42" t="str">
        <f t="shared" si="12"/>
        <v>https://prozorro.gov.ua/tender/UA-2023-02-21-005190-a</v>
      </c>
      <c r="O89" s="38">
        <v>44978</v>
      </c>
      <c r="P89" s="10" t="s">
        <v>829</v>
      </c>
      <c r="Q89" s="53">
        <f t="shared" si="8"/>
        <v>13182075.87</v>
      </c>
      <c r="R89" s="65">
        <f t="shared" si="9"/>
        <v>1</v>
      </c>
      <c r="S89" s="54">
        <v>13182075.87</v>
      </c>
      <c r="T89" s="38">
        <v>44999</v>
      </c>
      <c r="U89" s="10" t="s">
        <v>991</v>
      </c>
      <c r="V89" s="10"/>
    </row>
    <row r="90" spans="1:22" ht="248.25">
      <c r="A90" s="9">
        <v>82</v>
      </c>
      <c r="B90" s="9" t="s">
        <v>1007</v>
      </c>
      <c r="C90" s="31" t="s">
        <v>830</v>
      </c>
      <c r="D90" s="42" t="s">
        <v>831</v>
      </c>
      <c r="E90" s="9"/>
      <c r="F90" s="48"/>
      <c r="G90" s="33" t="s">
        <v>1010</v>
      </c>
      <c r="H90" s="43">
        <f t="shared" si="10"/>
        <v>5800</v>
      </c>
      <c r="I90" s="44">
        <v>10</v>
      </c>
      <c r="J90" s="36">
        <v>58000</v>
      </c>
      <c r="K90" s="37">
        <f t="shared" si="11"/>
        <v>5800</v>
      </c>
      <c r="L90" s="35">
        <f t="shared" si="11"/>
        <v>10</v>
      </c>
      <c r="M90" s="36">
        <f t="shared" si="11"/>
        <v>58000</v>
      </c>
      <c r="N90" s="42" t="str">
        <f t="shared" si="12"/>
        <v>https://prozorro.gov.ua/tender/UA-2023-02-22-004674-a</v>
      </c>
      <c r="O90" s="38">
        <v>44979</v>
      </c>
      <c r="P90" s="10" t="s">
        <v>832</v>
      </c>
      <c r="Q90" s="45" t="s">
        <v>991</v>
      </c>
      <c r="R90" s="46" t="s">
        <v>991</v>
      </c>
      <c r="S90" s="47" t="s">
        <v>991</v>
      </c>
      <c r="T90" s="38" t="s">
        <v>991</v>
      </c>
      <c r="U90" s="10" t="s">
        <v>630</v>
      </c>
      <c r="V90" s="10"/>
    </row>
    <row r="91" spans="1:22" ht="151.5">
      <c r="A91" s="9">
        <v>83</v>
      </c>
      <c r="B91" s="9" t="s">
        <v>988</v>
      </c>
      <c r="C91" s="31" t="s">
        <v>833</v>
      </c>
      <c r="D91" s="42" t="s">
        <v>834</v>
      </c>
      <c r="E91" s="9"/>
      <c r="F91" s="48"/>
      <c r="G91" s="33" t="s">
        <v>1003</v>
      </c>
      <c r="H91" s="43">
        <f t="shared" si="10"/>
        <v>23.37</v>
      </c>
      <c r="I91" s="44">
        <v>15000</v>
      </c>
      <c r="J91" s="36">
        <v>350550</v>
      </c>
      <c r="K91" s="37">
        <f t="shared" si="11"/>
        <v>23.37</v>
      </c>
      <c r="L91" s="35">
        <f t="shared" si="11"/>
        <v>15000</v>
      </c>
      <c r="M91" s="36">
        <f t="shared" si="11"/>
        <v>350550</v>
      </c>
      <c r="N91" s="42" t="str">
        <f t="shared" si="12"/>
        <v>https://prozorro.gov.ua/tender/UA-2023-02-22-005238-a</v>
      </c>
      <c r="O91" s="38">
        <v>44979</v>
      </c>
      <c r="P91" s="10" t="s">
        <v>835</v>
      </c>
      <c r="Q91" s="45">
        <f t="shared" si="8"/>
        <v>20.05</v>
      </c>
      <c r="R91" s="46">
        <f t="shared" si="9"/>
        <v>15000</v>
      </c>
      <c r="S91" s="47">
        <v>300750</v>
      </c>
      <c r="T91" s="38">
        <v>45006</v>
      </c>
      <c r="U91" s="10" t="s">
        <v>991</v>
      </c>
      <c r="V91" s="10"/>
    </row>
    <row r="92" spans="1:22" ht="248.25">
      <c r="A92" s="9">
        <v>84</v>
      </c>
      <c r="B92" s="9" t="s">
        <v>988</v>
      </c>
      <c r="C92" s="31" t="s">
        <v>836</v>
      </c>
      <c r="D92" s="42" t="s">
        <v>837</v>
      </c>
      <c r="E92" s="9" t="s">
        <v>312</v>
      </c>
      <c r="F92" s="48" t="s">
        <v>838</v>
      </c>
      <c r="G92" s="33" t="s">
        <v>1004</v>
      </c>
      <c r="H92" s="43">
        <f t="shared" si="10"/>
        <v>3000</v>
      </c>
      <c r="I92" s="44">
        <v>300</v>
      </c>
      <c r="J92" s="36">
        <v>900000</v>
      </c>
      <c r="K92" s="37">
        <f t="shared" si="11"/>
        <v>3000</v>
      </c>
      <c r="L92" s="35">
        <f t="shared" si="11"/>
        <v>300</v>
      </c>
      <c r="M92" s="36">
        <f t="shared" si="11"/>
        <v>900000</v>
      </c>
      <c r="N92" s="42" t="str">
        <f>D92</f>
        <v>https://prozorro.gov.ua/tender/UA-2023-02-22-005503-a</v>
      </c>
      <c r="O92" s="38">
        <v>44979</v>
      </c>
      <c r="P92" s="10" t="s">
        <v>839</v>
      </c>
      <c r="Q92" s="45">
        <f t="shared" si="8"/>
        <v>3000</v>
      </c>
      <c r="R92" s="46">
        <f t="shared" si="9"/>
        <v>300</v>
      </c>
      <c r="S92" s="47">
        <v>900000</v>
      </c>
      <c r="T92" s="38">
        <v>45007</v>
      </c>
      <c r="U92" s="10" t="s">
        <v>991</v>
      </c>
      <c r="V92" s="10"/>
    </row>
    <row r="93" spans="1:22" ht="409.5">
      <c r="A93" s="9">
        <v>85</v>
      </c>
      <c r="B93" s="9" t="s">
        <v>1000</v>
      </c>
      <c r="C93" s="31" t="s">
        <v>840</v>
      </c>
      <c r="D93" s="42" t="s">
        <v>841</v>
      </c>
      <c r="E93" s="9"/>
      <c r="F93" s="9"/>
      <c r="G93" s="33" t="s">
        <v>1002</v>
      </c>
      <c r="H93" s="59">
        <f aca="true" t="shared" si="13" ref="H93:H132">J93/I93</f>
        <v>13182075.87</v>
      </c>
      <c r="I93" s="44">
        <v>1</v>
      </c>
      <c r="J93" s="36">
        <v>13182075.87</v>
      </c>
      <c r="K93" s="61">
        <f aca="true" t="shared" si="14" ref="K93:M103">H93</f>
        <v>13182075.87</v>
      </c>
      <c r="L93" s="35">
        <f t="shared" si="14"/>
        <v>1</v>
      </c>
      <c r="M93" s="58">
        <f t="shared" si="14"/>
        <v>13182075.87</v>
      </c>
      <c r="N93" s="42" t="str">
        <f aca="true" t="shared" si="15" ref="N93:N132">D93</f>
        <v>https://prozorro.gov.ua/tender/UA-2023-02-23-001433-a</v>
      </c>
      <c r="O93" s="38">
        <v>44980</v>
      </c>
      <c r="P93" s="10" t="s">
        <v>842</v>
      </c>
      <c r="Q93" s="66">
        <f aca="true" t="shared" si="16" ref="Q93:Q130">S93/R93</f>
        <v>13182075.87</v>
      </c>
      <c r="R93" s="46">
        <f aca="true" t="shared" si="17" ref="R93:R130">I93</f>
        <v>1</v>
      </c>
      <c r="S93" s="67">
        <v>13182075.87</v>
      </c>
      <c r="T93" s="38">
        <v>45005</v>
      </c>
      <c r="U93" s="10" t="s">
        <v>991</v>
      </c>
      <c r="V93" s="10"/>
    </row>
    <row r="94" spans="1:22" ht="386.25">
      <c r="A94" s="9">
        <v>86</v>
      </c>
      <c r="B94" s="9" t="s">
        <v>1000</v>
      </c>
      <c r="C94" s="31" t="s">
        <v>843</v>
      </c>
      <c r="D94" s="42" t="s">
        <v>844</v>
      </c>
      <c r="E94" s="9"/>
      <c r="F94" s="9"/>
      <c r="G94" s="33" t="s">
        <v>1002</v>
      </c>
      <c r="H94" s="59">
        <f t="shared" si="13"/>
        <v>13182075.87</v>
      </c>
      <c r="I94" s="44">
        <v>1</v>
      </c>
      <c r="J94" s="36">
        <v>13182075.87</v>
      </c>
      <c r="K94" s="61">
        <f t="shared" si="14"/>
        <v>13182075.87</v>
      </c>
      <c r="L94" s="35">
        <f t="shared" si="14"/>
        <v>1</v>
      </c>
      <c r="M94" s="58">
        <f t="shared" si="14"/>
        <v>13182075.87</v>
      </c>
      <c r="N94" s="42" t="str">
        <f t="shared" si="15"/>
        <v>https://prozorro.gov.ua/tender/UA-2023-02-23-001779-a</v>
      </c>
      <c r="O94" s="38">
        <v>44980</v>
      </c>
      <c r="P94" s="10" t="s">
        <v>845</v>
      </c>
      <c r="Q94" s="66">
        <f t="shared" si="16"/>
        <v>13182075.87</v>
      </c>
      <c r="R94" s="46">
        <f t="shared" si="17"/>
        <v>1</v>
      </c>
      <c r="S94" s="67">
        <v>13182075.87</v>
      </c>
      <c r="T94" s="38">
        <v>45005</v>
      </c>
      <c r="U94" s="10" t="s">
        <v>991</v>
      </c>
      <c r="V94" s="10"/>
    </row>
    <row r="95" spans="1:22" ht="82.5">
      <c r="A95" s="9">
        <v>87</v>
      </c>
      <c r="B95" s="9" t="s">
        <v>988</v>
      </c>
      <c r="C95" s="31" t="s">
        <v>846</v>
      </c>
      <c r="D95" s="42" t="s">
        <v>847</v>
      </c>
      <c r="E95" s="9"/>
      <c r="F95" s="9"/>
      <c r="G95" s="33" t="s">
        <v>1004</v>
      </c>
      <c r="H95" s="43">
        <f t="shared" si="13"/>
        <v>555.6855404773046</v>
      </c>
      <c r="I95" s="44">
        <v>17096</v>
      </c>
      <c r="J95" s="36">
        <v>9500000</v>
      </c>
      <c r="K95" s="37">
        <f t="shared" si="14"/>
        <v>555.6855404773046</v>
      </c>
      <c r="L95" s="35">
        <f t="shared" si="14"/>
        <v>17096</v>
      </c>
      <c r="M95" s="58">
        <f t="shared" si="14"/>
        <v>9500000</v>
      </c>
      <c r="N95" s="42" t="str">
        <f t="shared" si="15"/>
        <v>https://prozorro.gov.ua/tender/UA-2023-02-23-002624-a</v>
      </c>
      <c r="O95" s="38">
        <v>44980</v>
      </c>
      <c r="P95" s="10" t="s">
        <v>848</v>
      </c>
      <c r="Q95" s="45">
        <f t="shared" si="16"/>
        <v>548.3091658867571</v>
      </c>
      <c r="R95" s="46">
        <f t="shared" si="17"/>
        <v>17096</v>
      </c>
      <c r="S95" s="67">
        <v>9373893.5</v>
      </c>
      <c r="T95" s="38">
        <v>45005</v>
      </c>
      <c r="U95" s="10" t="s">
        <v>991</v>
      </c>
      <c r="V95" s="10"/>
    </row>
    <row r="96" spans="1:22" ht="138">
      <c r="A96" s="9">
        <v>88</v>
      </c>
      <c r="B96" s="9" t="s">
        <v>988</v>
      </c>
      <c r="C96" s="31" t="s">
        <v>849</v>
      </c>
      <c r="D96" s="42" t="s">
        <v>850</v>
      </c>
      <c r="E96" s="9"/>
      <c r="F96" s="9"/>
      <c r="G96" s="33" t="s">
        <v>1003</v>
      </c>
      <c r="H96" s="43">
        <f t="shared" si="13"/>
        <v>45.33</v>
      </c>
      <c r="I96" s="44">
        <v>40000</v>
      </c>
      <c r="J96" s="36">
        <v>1813200</v>
      </c>
      <c r="K96" s="37">
        <f t="shared" si="14"/>
        <v>45.33</v>
      </c>
      <c r="L96" s="35">
        <f t="shared" si="14"/>
        <v>40000</v>
      </c>
      <c r="M96" s="58">
        <f t="shared" si="14"/>
        <v>1813200</v>
      </c>
      <c r="N96" s="42" t="str">
        <f t="shared" si="15"/>
        <v>https://prozorro.gov.ua/tender/UA-2023-02-23-002893-a</v>
      </c>
      <c r="O96" s="38">
        <v>44980</v>
      </c>
      <c r="P96" s="10" t="s">
        <v>851</v>
      </c>
      <c r="Q96" s="45">
        <f t="shared" si="16"/>
        <v>42.76</v>
      </c>
      <c r="R96" s="46">
        <f t="shared" si="17"/>
        <v>40000</v>
      </c>
      <c r="S96" s="67">
        <v>1710400</v>
      </c>
      <c r="T96" s="38">
        <v>45008</v>
      </c>
      <c r="U96" s="10" t="s">
        <v>991</v>
      </c>
      <c r="V96" s="10"/>
    </row>
    <row r="97" spans="1:22" ht="386.25">
      <c r="A97" s="9">
        <v>89</v>
      </c>
      <c r="B97" s="9" t="s">
        <v>1000</v>
      </c>
      <c r="C97" s="31" t="s">
        <v>852</v>
      </c>
      <c r="D97" s="42" t="s">
        <v>853</v>
      </c>
      <c r="E97" s="9"/>
      <c r="F97" s="9"/>
      <c r="G97" s="33" t="s">
        <v>1002</v>
      </c>
      <c r="H97" s="59">
        <f t="shared" si="13"/>
        <v>13182075.87</v>
      </c>
      <c r="I97" s="44">
        <v>1</v>
      </c>
      <c r="J97" s="36">
        <v>13182075.87</v>
      </c>
      <c r="K97" s="61">
        <f t="shared" si="14"/>
        <v>13182075.87</v>
      </c>
      <c r="L97" s="35">
        <f t="shared" si="14"/>
        <v>1</v>
      </c>
      <c r="M97" s="58">
        <f t="shared" si="14"/>
        <v>13182075.87</v>
      </c>
      <c r="N97" s="42" t="str">
        <f t="shared" si="15"/>
        <v>https://prozorro.gov.ua/tender/UA-2023-02-23-003722-a</v>
      </c>
      <c r="O97" s="38">
        <v>44980</v>
      </c>
      <c r="P97" s="10" t="s">
        <v>854</v>
      </c>
      <c r="Q97" s="66">
        <f t="shared" si="16"/>
        <v>13182075.87</v>
      </c>
      <c r="R97" s="46">
        <f t="shared" si="17"/>
        <v>1</v>
      </c>
      <c r="S97" s="67">
        <v>13182075.87</v>
      </c>
      <c r="T97" s="38">
        <v>45005</v>
      </c>
      <c r="U97" s="10" t="s">
        <v>991</v>
      </c>
      <c r="V97" s="10"/>
    </row>
    <row r="98" spans="1:22" ht="399.75">
      <c r="A98" s="9">
        <v>90</v>
      </c>
      <c r="B98" s="9" t="s">
        <v>1000</v>
      </c>
      <c r="C98" s="31" t="s">
        <v>855</v>
      </c>
      <c r="D98" s="42" t="s">
        <v>856</v>
      </c>
      <c r="E98" s="9"/>
      <c r="F98" s="9"/>
      <c r="G98" s="33" t="s">
        <v>1002</v>
      </c>
      <c r="H98" s="59">
        <f t="shared" si="13"/>
        <v>13182075.87</v>
      </c>
      <c r="I98" s="44">
        <v>1</v>
      </c>
      <c r="J98" s="36">
        <v>13182075.87</v>
      </c>
      <c r="K98" s="61">
        <f t="shared" si="14"/>
        <v>13182075.87</v>
      </c>
      <c r="L98" s="35">
        <f t="shared" si="14"/>
        <v>1</v>
      </c>
      <c r="M98" s="58">
        <f t="shared" si="14"/>
        <v>13182075.87</v>
      </c>
      <c r="N98" s="42" t="str">
        <f t="shared" si="15"/>
        <v>https://prozorro.gov.ua/tender/UA-2023-02-24-003387-a</v>
      </c>
      <c r="O98" s="38">
        <v>44981</v>
      </c>
      <c r="P98" s="10" t="s">
        <v>857</v>
      </c>
      <c r="Q98" s="66">
        <f t="shared" si="16"/>
        <v>13031891.85</v>
      </c>
      <c r="R98" s="46">
        <f t="shared" si="17"/>
        <v>1</v>
      </c>
      <c r="S98" s="67">
        <v>13031891.85</v>
      </c>
      <c r="T98" s="38">
        <v>45007</v>
      </c>
      <c r="U98" s="10" t="s">
        <v>991</v>
      </c>
      <c r="V98" s="10"/>
    </row>
    <row r="99" spans="1:22" ht="261.75">
      <c r="A99" s="9">
        <v>91</v>
      </c>
      <c r="B99" s="9" t="s">
        <v>1007</v>
      </c>
      <c r="C99" s="31" t="s">
        <v>858</v>
      </c>
      <c r="D99" s="42" t="s">
        <v>859</v>
      </c>
      <c r="E99" s="9"/>
      <c r="F99" s="9"/>
      <c r="G99" s="33" t="s">
        <v>1010</v>
      </c>
      <c r="H99" s="43">
        <f t="shared" si="13"/>
        <v>8375</v>
      </c>
      <c r="I99" s="44">
        <v>40</v>
      </c>
      <c r="J99" s="36">
        <v>335000</v>
      </c>
      <c r="K99" s="37">
        <f t="shared" si="14"/>
        <v>8375</v>
      </c>
      <c r="L99" s="35">
        <f t="shared" si="14"/>
        <v>40</v>
      </c>
      <c r="M99" s="36">
        <f t="shared" si="14"/>
        <v>335000</v>
      </c>
      <c r="N99" s="42" t="str">
        <f t="shared" si="15"/>
        <v>https://prozorro.gov.ua/tender/UA-2023-02-24-002111-a</v>
      </c>
      <c r="O99" s="38">
        <v>44981</v>
      </c>
      <c r="P99" s="10" t="s">
        <v>860</v>
      </c>
      <c r="Q99" s="45">
        <f t="shared" si="16"/>
        <v>8375</v>
      </c>
      <c r="R99" s="46">
        <f t="shared" si="17"/>
        <v>40</v>
      </c>
      <c r="S99" s="67">
        <v>335000</v>
      </c>
      <c r="T99" s="38">
        <v>45005</v>
      </c>
      <c r="U99" s="10" t="s">
        <v>991</v>
      </c>
      <c r="V99" s="10"/>
    </row>
    <row r="100" spans="1:22" ht="165">
      <c r="A100" s="9">
        <v>92</v>
      </c>
      <c r="B100" s="9" t="s">
        <v>988</v>
      </c>
      <c r="C100" s="31" t="s">
        <v>591</v>
      </c>
      <c r="D100" s="42" t="s">
        <v>861</v>
      </c>
      <c r="E100" s="48" t="s">
        <v>1013</v>
      </c>
      <c r="F100" s="9" t="s">
        <v>862</v>
      </c>
      <c r="G100" s="33" t="s">
        <v>1004</v>
      </c>
      <c r="H100" s="43">
        <f t="shared" si="13"/>
        <v>30772</v>
      </c>
      <c r="I100" s="44">
        <v>4</v>
      </c>
      <c r="J100" s="36">
        <v>123088</v>
      </c>
      <c r="K100" s="37">
        <f t="shared" si="14"/>
        <v>30772</v>
      </c>
      <c r="L100" s="35">
        <f t="shared" si="14"/>
        <v>4</v>
      </c>
      <c r="M100" s="36">
        <f t="shared" si="14"/>
        <v>123088</v>
      </c>
      <c r="N100" s="42" t="str">
        <f t="shared" si="15"/>
        <v>https://prozorro.gov.ua/tender/UA-2023-02-24-009109-a</v>
      </c>
      <c r="O100" s="38">
        <v>44981</v>
      </c>
      <c r="P100" s="10" t="s">
        <v>863</v>
      </c>
      <c r="Q100" s="45">
        <f t="shared" si="16"/>
        <v>30770</v>
      </c>
      <c r="R100" s="46">
        <f t="shared" si="17"/>
        <v>4</v>
      </c>
      <c r="S100" s="47">
        <v>123080</v>
      </c>
      <c r="T100" s="38">
        <v>45020</v>
      </c>
      <c r="U100" s="10" t="s">
        <v>991</v>
      </c>
      <c r="V100" s="10"/>
    </row>
    <row r="101" spans="1:22" ht="110.25">
      <c r="A101" s="9">
        <v>93</v>
      </c>
      <c r="B101" s="9" t="s">
        <v>988</v>
      </c>
      <c r="C101" s="31" t="s">
        <v>864</v>
      </c>
      <c r="D101" s="42" t="s">
        <v>865</v>
      </c>
      <c r="E101" s="9"/>
      <c r="F101" s="9"/>
      <c r="G101" s="33"/>
      <c r="H101" s="43">
        <f t="shared" si="13"/>
        <v>22.359240629563523</v>
      </c>
      <c r="I101" s="44">
        <v>30815</v>
      </c>
      <c r="J101" s="36">
        <v>689000</v>
      </c>
      <c r="K101" s="37">
        <f t="shared" si="14"/>
        <v>22.359240629563523</v>
      </c>
      <c r="L101" s="35">
        <f t="shared" si="14"/>
        <v>30815</v>
      </c>
      <c r="M101" s="36">
        <f t="shared" si="14"/>
        <v>689000</v>
      </c>
      <c r="N101" s="42" t="str">
        <f t="shared" si="15"/>
        <v>https://prozorro.gov.ua/tender/UA-2023-02-24-008216-a</v>
      </c>
      <c r="O101" s="38">
        <v>44981</v>
      </c>
      <c r="P101" s="10" t="s">
        <v>866</v>
      </c>
      <c r="Q101" s="45">
        <f t="shared" si="16"/>
        <v>8.520550056790524</v>
      </c>
      <c r="R101" s="46">
        <f t="shared" si="17"/>
        <v>30815</v>
      </c>
      <c r="S101" s="47">
        <v>262560.75</v>
      </c>
      <c r="T101" s="38">
        <v>45015</v>
      </c>
      <c r="U101" s="10" t="s">
        <v>991</v>
      </c>
      <c r="V101" s="10"/>
    </row>
    <row r="102" spans="1:22" ht="409.5">
      <c r="A102" s="9">
        <v>94</v>
      </c>
      <c r="B102" s="9" t="s">
        <v>1000</v>
      </c>
      <c r="C102" s="31" t="s">
        <v>867</v>
      </c>
      <c r="D102" s="42" t="s">
        <v>868</v>
      </c>
      <c r="E102" s="9"/>
      <c r="F102" s="9"/>
      <c r="G102" s="33" t="s">
        <v>1002</v>
      </c>
      <c r="H102" s="59">
        <f t="shared" si="13"/>
        <v>13182075.87</v>
      </c>
      <c r="I102" s="44">
        <v>1</v>
      </c>
      <c r="J102" s="36">
        <v>13182075.87</v>
      </c>
      <c r="K102" s="61">
        <f t="shared" si="14"/>
        <v>13182075.87</v>
      </c>
      <c r="L102" s="35">
        <f t="shared" si="14"/>
        <v>1</v>
      </c>
      <c r="M102" s="58">
        <f t="shared" si="14"/>
        <v>13182075.87</v>
      </c>
      <c r="N102" s="42" t="str">
        <f t="shared" si="15"/>
        <v>https://prozorro.gov.ua/tender/UA-2023-02-24-004636-a</v>
      </c>
      <c r="O102" s="38">
        <v>44981</v>
      </c>
      <c r="P102" s="10" t="s">
        <v>869</v>
      </c>
      <c r="Q102" s="66">
        <f t="shared" si="16"/>
        <v>13182075.87</v>
      </c>
      <c r="R102" s="46">
        <f t="shared" si="17"/>
        <v>1</v>
      </c>
      <c r="S102" s="67">
        <v>13182075.87</v>
      </c>
      <c r="T102" s="38">
        <v>45007</v>
      </c>
      <c r="U102" s="10" t="s">
        <v>991</v>
      </c>
      <c r="V102" s="10"/>
    </row>
    <row r="103" spans="1:22" ht="165">
      <c r="A103" s="9">
        <v>95</v>
      </c>
      <c r="B103" s="9" t="s">
        <v>988</v>
      </c>
      <c r="C103" s="31" t="s">
        <v>870</v>
      </c>
      <c r="D103" s="42" t="s">
        <v>871</v>
      </c>
      <c r="E103" s="48" t="s">
        <v>1037</v>
      </c>
      <c r="F103" s="9" t="s">
        <v>872</v>
      </c>
      <c r="G103" s="33" t="s">
        <v>252</v>
      </c>
      <c r="H103" s="43">
        <f t="shared" si="13"/>
        <v>171610</v>
      </c>
      <c r="I103" s="44">
        <v>2</v>
      </c>
      <c r="J103" s="36">
        <v>343220</v>
      </c>
      <c r="K103" s="37">
        <f t="shared" si="14"/>
        <v>171610</v>
      </c>
      <c r="L103" s="35">
        <f t="shared" si="14"/>
        <v>2</v>
      </c>
      <c r="M103" s="36">
        <f t="shared" si="14"/>
        <v>343220</v>
      </c>
      <c r="N103" s="42" t="str">
        <f t="shared" si="15"/>
        <v>https://prozorro.gov.ua/tender/UA-2023-02-27-001183-a</v>
      </c>
      <c r="O103" s="38">
        <v>44984</v>
      </c>
      <c r="P103" s="10" t="s">
        <v>873</v>
      </c>
      <c r="Q103" s="45">
        <f t="shared" si="16"/>
        <v>170965</v>
      </c>
      <c r="R103" s="46">
        <f t="shared" si="17"/>
        <v>2</v>
      </c>
      <c r="S103" s="47">
        <v>341930</v>
      </c>
      <c r="T103" s="38">
        <v>45015</v>
      </c>
      <c r="U103" s="10" t="s">
        <v>702</v>
      </c>
      <c r="V103" s="10"/>
    </row>
    <row r="104" spans="1:22" ht="96">
      <c r="A104" s="9">
        <v>96</v>
      </c>
      <c r="B104" s="9" t="s">
        <v>988</v>
      </c>
      <c r="C104" s="31" t="s">
        <v>874</v>
      </c>
      <c r="D104" s="42" t="s">
        <v>875</v>
      </c>
      <c r="E104" s="9"/>
      <c r="F104" s="9"/>
      <c r="G104" s="33" t="s">
        <v>1004</v>
      </c>
      <c r="H104" s="43">
        <f t="shared" si="13"/>
        <v>85.06261180679785</v>
      </c>
      <c r="I104" s="44">
        <v>11180</v>
      </c>
      <c r="J104" s="36">
        <v>951000</v>
      </c>
      <c r="K104" s="37">
        <f aca="true" t="shared" si="18" ref="K104:M132">H104</f>
        <v>85.06261180679785</v>
      </c>
      <c r="L104" s="35">
        <f t="shared" si="18"/>
        <v>11180</v>
      </c>
      <c r="M104" s="36">
        <f t="shared" si="18"/>
        <v>951000</v>
      </c>
      <c r="N104" s="42" t="str">
        <f t="shared" si="15"/>
        <v>https://prozorro.gov.ua/tender/UA-2023-02-28-006711-a</v>
      </c>
      <c r="O104" s="38">
        <v>44985</v>
      </c>
      <c r="P104" s="10" t="s">
        <v>876</v>
      </c>
      <c r="Q104" s="45">
        <f t="shared" si="16"/>
        <v>59.398166368515206</v>
      </c>
      <c r="R104" s="46">
        <f t="shared" si="17"/>
        <v>11180</v>
      </c>
      <c r="S104" s="47">
        <v>664071.5</v>
      </c>
      <c r="T104" s="38">
        <v>45020</v>
      </c>
      <c r="U104" s="10" t="s">
        <v>991</v>
      </c>
      <c r="V104" s="10"/>
    </row>
    <row r="105" spans="1:22" ht="207">
      <c r="A105" s="9">
        <v>97</v>
      </c>
      <c r="B105" s="9" t="s">
        <v>988</v>
      </c>
      <c r="C105" s="31" t="s">
        <v>877</v>
      </c>
      <c r="D105" s="42" t="s">
        <v>878</v>
      </c>
      <c r="E105" s="48" t="s">
        <v>1037</v>
      </c>
      <c r="F105" s="9" t="s">
        <v>879</v>
      </c>
      <c r="G105" s="33" t="s">
        <v>252</v>
      </c>
      <c r="H105" s="43">
        <f t="shared" si="13"/>
        <v>58560</v>
      </c>
      <c r="I105" s="44">
        <v>2</v>
      </c>
      <c r="J105" s="36">
        <v>117120</v>
      </c>
      <c r="K105" s="37">
        <f t="shared" si="18"/>
        <v>58560</v>
      </c>
      <c r="L105" s="35">
        <f t="shared" si="18"/>
        <v>2</v>
      </c>
      <c r="M105" s="36">
        <f t="shared" si="18"/>
        <v>117120</v>
      </c>
      <c r="N105" s="42" t="str">
        <f t="shared" si="15"/>
        <v>https://prozorro.gov.ua/tender/UA-2023-02-27-002125-a</v>
      </c>
      <c r="O105" s="38">
        <v>44984</v>
      </c>
      <c r="P105" s="10" t="s">
        <v>880</v>
      </c>
      <c r="Q105" s="45">
        <f t="shared" si="16"/>
        <v>57830</v>
      </c>
      <c r="R105" s="46">
        <f t="shared" si="17"/>
        <v>2</v>
      </c>
      <c r="S105" s="47">
        <v>115660</v>
      </c>
      <c r="T105" s="38">
        <v>45015</v>
      </c>
      <c r="U105" s="10" t="s">
        <v>991</v>
      </c>
      <c r="V105" s="10"/>
    </row>
    <row r="106" spans="1:22" ht="358.5">
      <c r="A106" s="9">
        <v>98</v>
      </c>
      <c r="B106" s="9" t="s">
        <v>1000</v>
      </c>
      <c r="C106" s="31" t="s">
        <v>612</v>
      </c>
      <c r="D106" s="42" t="s">
        <v>881</v>
      </c>
      <c r="E106" s="48" t="s">
        <v>1037</v>
      </c>
      <c r="F106" s="9" t="s">
        <v>882</v>
      </c>
      <c r="G106" s="33" t="s">
        <v>1002</v>
      </c>
      <c r="H106" s="59">
        <f t="shared" si="13"/>
        <v>2168721</v>
      </c>
      <c r="I106" s="44">
        <v>1</v>
      </c>
      <c r="J106" s="36">
        <v>2168721</v>
      </c>
      <c r="K106" s="61">
        <f t="shared" si="18"/>
        <v>2168721</v>
      </c>
      <c r="L106" s="35">
        <f t="shared" si="18"/>
        <v>1</v>
      </c>
      <c r="M106" s="58">
        <f t="shared" si="18"/>
        <v>2168721</v>
      </c>
      <c r="N106" s="42" t="str">
        <f t="shared" si="15"/>
        <v>https://prozorro.gov.ua/tender/UA-2023-03-01-000444-a</v>
      </c>
      <c r="O106" s="38">
        <v>44986</v>
      </c>
      <c r="P106" s="10" t="s">
        <v>883</v>
      </c>
      <c r="Q106" s="66">
        <f t="shared" si="16"/>
        <v>2168569.81</v>
      </c>
      <c r="R106" s="46">
        <f t="shared" si="17"/>
        <v>1</v>
      </c>
      <c r="S106" s="67">
        <v>2168569.81</v>
      </c>
      <c r="T106" s="38">
        <v>45007</v>
      </c>
      <c r="U106" s="10" t="s">
        <v>991</v>
      </c>
      <c r="V106" s="10"/>
    </row>
    <row r="107" spans="1:22" ht="303">
      <c r="A107" s="9">
        <v>99</v>
      </c>
      <c r="B107" s="9" t="s">
        <v>1007</v>
      </c>
      <c r="C107" s="31" t="s">
        <v>884</v>
      </c>
      <c r="D107" s="42" t="s">
        <v>885</v>
      </c>
      <c r="E107" s="9"/>
      <c r="F107" s="9"/>
      <c r="G107" s="33" t="s">
        <v>1010</v>
      </c>
      <c r="H107" s="43">
        <f t="shared" si="13"/>
        <v>200000</v>
      </c>
      <c r="I107" s="44">
        <v>1</v>
      </c>
      <c r="J107" s="36">
        <v>200000</v>
      </c>
      <c r="K107" s="37">
        <f t="shared" si="18"/>
        <v>200000</v>
      </c>
      <c r="L107" s="35">
        <f t="shared" si="18"/>
        <v>1</v>
      </c>
      <c r="M107" s="36">
        <f t="shared" si="18"/>
        <v>200000</v>
      </c>
      <c r="N107" s="42" t="str">
        <f t="shared" si="15"/>
        <v>https://prozorro.gov.ua/tender/UA-2023-03-01-001629-a</v>
      </c>
      <c r="O107" s="38">
        <v>44986</v>
      </c>
      <c r="P107" s="10" t="s">
        <v>886</v>
      </c>
      <c r="Q107" s="45">
        <f t="shared" si="16"/>
        <v>200000</v>
      </c>
      <c r="R107" s="46">
        <f t="shared" si="17"/>
        <v>1</v>
      </c>
      <c r="S107" s="47">
        <v>200000</v>
      </c>
      <c r="T107" s="38">
        <v>45013</v>
      </c>
      <c r="U107" s="10" t="s">
        <v>991</v>
      </c>
      <c r="V107" s="10"/>
    </row>
    <row r="108" spans="1:22" ht="110.25">
      <c r="A108" s="9">
        <v>100</v>
      </c>
      <c r="B108" s="9" t="s">
        <v>988</v>
      </c>
      <c r="C108" s="31" t="s">
        <v>887</v>
      </c>
      <c r="D108" s="42" t="s">
        <v>888</v>
      </c>
      <c r="E108" s="9"/>
      <c r="F108" s="9"/>
      <c r="G108" s="33" t="s">
        <v>1004</v>
      </c>
      <c r="H108" s="43">
        <f t="shared" si="13"/>
        <v>33333.333333333336</v>
      </c>
      <c r="I108" s="44">
        <v>3</v>
      </c>
      <c r="J108" s="36">
        <v>100000</v>
      </c>
      <c r="K108" s="37">
        <f t="shared" si="18"/>
        <v>33333.333333333336</v>
      </c>
      <c r="L108" s="35">
        <f t="shared" si="18"/>
        <v>3</v>
      </c>
      <c r="M108" s="36">
        <f t="shared" si="18"/>
        <v>100000</v>
      </c>
      <c r="N108" s="42" t="str">
        <f t="shared" si="15"/>
        <v>https://prozorro.gov.ua/tender/UA-2023-03-01-002320-a</v>
      </c>
      <c r="O108" s="38">
        <v>44986</v>
      </c>
      <c r="P108" s="10" t="s">
        <v>889</v>
      </c>
      <c r="Q108" s="45">
        <f t="shared" si="16"/>
        <v>21653.333333333332</v>
      </c>
      <c r="R108" s="46">
        <f t="shared" si="17"/>
        <v>3</v>
      </c>
      <c r="S108" s="47">
        <v>64960</v>
      </c>
      <c r="T108" s="38">
        <v>45019</v>
      </c>
      <c r="U108" s="10" t="s">
        <v>991</v>
      </c>
      <c r="V108" s="10"/>
    </row>
    <row r="109" spans="1:22" ht="96">
      <c r="A109" s="9">
        <v>101</v>
      </c>
      <c r="B109" s="9" t="s">
        <v>988</v>
      </c>
      <c r="C109" s="31" t="s">
        <v>890</v>
      </c>
      <c r="D109" s="42" t="s">
        <v>891</v>
      </c>
      <c r="E109" s="9"/>
      <c r="F109" s="9"/>
      <c r="G109" s="33" t="s">
        <v>1004</v>
      </c>
      <c r="H109" s="43">
        <f t="shared" si="13"/>
        <v>2016.3184584178498</v>
      </c>
      <c r="I109" s="44">
        <v>493</v>
      </c>
      <c r="J109" s="36">
        <v>994045</v>
      </c>
      <c r="K109" s="37">
        <f t="shared" si="18"/>
        <v>2016.3184584178498</v>
      </c>
      <c r="L109" s="35">
        <f t="shared" si="18"/>
        <v>493</v>
      </c>
      <c r="M109" s="36">
        <f t="shared" si="18"/>
        <v>994045</v>
      </c>
      <c r="N109" s="42" t="str">
        <f t="shared" si="15"/>
        <v>https://prozorro.gov.ua/tender/UA-2023-03-01-010704-a</v>
      </c>
      <c r="O109" s="38">
        <v>44986</v>
      </c>
      <c r="P109" s="10" t="s">
        <v>892</v>
      </c>
      <c r="Q109" s="45" t="s">
        <v>991</v>
      </c>
      <c r="R109" s="46" t="s">
        <v>991</v>
      </c>
      <c r="S109" s="47" t="s">
        <v>991</v>
      </c>
      <c r="T109" s="38" t="s">
        <v>991</v>
      </c>
      <c r="U109" s="10" t="s">
        <v>1017</v>
      </c>
      <c r="V109" s="10"/>
    </row>
    <row r="110" spans="1:22" ht="179.25">
      <c r="A110" s="9">
        <v>102</v>
      </c>
      <c r="B110" s="9" t="s">
        <v>988</v>
      </c>
      <c r="C110" s="31" t="s">
        <v>631</v>
      </c>
      <c r="D110" s="42" t="s">
        <v>893</v>
      </c>
      <c r="E110" s="9"/>
      <c r="F110" s="9"/>
      <c r="G110" s="33" t="s">
        <v>1003</v>
      </c>
      <c r="H110" s="43">
        <f t="shared" si="13"/>
        <v>23.364486</v>
      </c>
      <c r="I110" s="44">
        <v>20000</v>
      </c>
      <c r="J110" s="36">
        <v>467289.72</v>
      </c>
      <c r="K110" s="37">
        <f t="shared" si="18"/>
        <v>23.364486</v>
      </c>
      <c r="L110" s="35">
        <f t="shared" si="18"/>
        <v>20000</v>
      </c>
      <c r="M110" s="36">
        <f t="shared" si="18"/>
        <v>467289.72</v>
      </c>
      <c r="N110" s="42" t="str">
        <f t="shared" si="15"/>
        <v>https://prozorro.gov.ua/tender/UA-2023-03-01-007954-a</v>
      </c>
      <c r="O110" s="38">
        <v>44986</v>
      </c>
      <c r="P110" s="10" t="s">
        <v>894</v>
      </c>
      <c r="Q110" s="45" t="s">
        <v>991</v>
      </c>
      <c r="R110" s="46" t="s">
        <v>991</v>
      </c>
      <c r="S110" s="47" t="s">
        <v>991</v>
      </c>
      <c r="T110" s="38" t="s">
        <v>991</v>
      </c>
      <c r="U110" s="10" t="s">
        <v>992</v>
      </c>
      <c r="V110" s="10"/>
    </row>
    <row r="111" spans="1:22" ht="409.5">
      <c r="A111" s="9">
        <v>103</v>
      </c>
      <c r="B111" s="9" t="s">
        <v>1000</v>
      </c>
      <c r="C111" s="31" t="s">
        <v>583</v>
      </c>
      <c r="D111" s="42" t="s">
        <v>895</v>
      </c>
      <c r="E111" s="48" t="s">
        <v>1037</v>
      </c>
      <c r="F111" s="9" t="s">
        <v>896</v>
      </c>
      <c r="G111" s="33" t="s">
        <v>1002</v>
      </c>
      <c r="H111" s="59">
        <f t="shared" si="13"/>
        <v>1950984</v>
      </c>
      <c r="I111" s="44">
        <v>1</v>
      </c>
      <c r="J111" s="36">
        <v>1950984</v>
      </c>
      <c r="K111" s="61">
        <f t="shared" si="18"/>
        <v>1950984</v>
      </c>
      <c r="L111" s="35">
        <f t="shared" si="18"/>
        <v>1</v>
      </c>
      <c r="M111" s="58">
        <f t="shared" si="18"/>
        <v>1950984</v>
      </c>
      <c r="N111" s="42" t="str">
        <f t="shared" si="15"/>
        <v>https://prozorro.gov.ua/tender/UA-2023-03-02-000481-a</v>
      </c>
      <c r="O111" s="38">
        <v>44987</v>
      </c>
      <c r="P111" s="10" t="s">
        <v>897</v>
      </c>
      <c r="Q111" s="66">
        <f t="shared" si="16"/>
        <v>1950964.55</v>
      </c>
      <c r="R111" s="46">
        <f t="shared" si="17"/>
        <v>1</v>
      </c>
      <c r="S111" s="67">
        <v>1950964.55</v>
      </c>
      <c r="T111" s="38">
        <v>45019</v>
      </c>
      <c r="U111" s="10" t="s">
        <v>991</v>
      </c>
      <c r="V111" s="10"/>
    </row>
    <row r="112" spans="1:22" ht="207">
      <c r="A112" s="9">
        <v>104</v>
      </c>
      <c r="B112" s="9" t="s">
        <v>988</v>
      </c>
      <c r="C112" s="31" t="s">
        <v>661</v>
      </c>
      <c r="D112" s="42" t="s">
        <v>898</v>
      </c>
      <c r="E112" s="48" t="s">
        <v>1037</v>
      </c>
      <c r="F112" s="9" t="s">
        <v>663</v>
      </c>
      <c r="G112" s="33" t="s">
        <v>1004</v>
      </c>
      <c r="H112" s="43">
        <f t="shared" si="13"/>
        <v>19550</v>
      </c>
      <c r="I112" s="44">
        <v>12</v>
      </c>
      <c r="J112" s="36">
        <v>234600</v>
      </c>
      <c r="K112" s="37">
        <f t="shared" si="18"/>
        <v>19550</v>
      </c>
      <c r="L112" s="35">
        <f t="shared" si="18"/>
        <v>12</v>
      </c>
      <c r="M112" s="36">
        <f t="shared" si="18"/>
        <v>234600</v>
      </c>
      <c r="N112" s="42" t="str">
        <f t="shared" si="15"/>
        <v>https://prozorro.gov.ua/tender/UA-2023-03-02-001880-a</v>
      </c>
      <c r="O112" s="38">
        <v>44987</v>
      </c>
      <c r="P112" s="10" t="s">
        <v>899</v>
      </c>
      <c r="Q112" s="45" t="s">
        <v>991</v>
      </c>
      <c r="R112" s="46" t="s">
        <v>991</v>
      </c>
      <c r="S112" s="47" t="s">
        <v>991</v>
      </c>
      <c r="T112" s="38" t="s">
        <v>991</v>
      </c>
      <c r="U112" s="10" t="s">
        <v>1017</v>
      </c>
      <c r="V112" s="10"/>
    </row>
    <row r="113" spans="1:22" ht="82.5">
      <c r="A113" s="9">
        <v>105</v>
      </c>
      <c r="B113" s="9" t="s">
        <v>988</v>
      </c>
      <c r="C113" s="31" t="s">
        <v>900</v>
      </c>
      <c r="D113" s="42" t="s">
        <v>901</v>
      </c>
      <c r="E113" s="9"/>
      <c r="F113" s="9"/>
      <c r="G113" s="33" t="s">
        <v>902</v>
      </c>
      <c r="H113" s="43">
        <f t="shared" si="13"/>
        <v>75000</v>
      </c>
      <c r="I113" s="44">
        <v>14</v>
      </c>
      <c r="J113" s="36">
        <v>1050000</v>
      </c>
      <c r="K113" s="37">
        <f t="shared" si="18"/>
        <v>75000</v>
      </c>
      <c r="L113" s="35">
        <f t="shared" si="18"/>
        <v>14</v>
      </c>
      <c r="M113" s="58">
        <f t="shared" si="18"/>
        <v>1050000</v>
      </c>
      <c r="N113" s="42" t="str">
        <f t="shared" si="15"/>
        <v>https://prozorro.gov.ua/tender/UA-2023-03-02-003270-a</v>
      </c>
      <c r="O113" s="38">
        <v>44987</v>
      </c>
      <c r="P113" s="10" t="s">
        <v>903</v>
      </c>
      <c r="Q113" s="45">
        <f t="shared" si="16"/>
        <v>39170</v>
      </c>
      <c r="R113" s="46">
        <f t="shared" si="17"/>
        <v>14</v>
      </c>
      <c r="S113" s="47">
        <v>548380</v>
      </c>
      <c r="T113" s="38">
        <v>45016</v>
      </c>
      <c r="U113" s="10" t="s">
        <v>991</v>
      </c>
      <c r="V113" s="10"/>
    </row>
    <row r="114" spans="1:22" ht="345">
      <c r="A114" s="9">
        <v>106</v>
      </c>
      <c r="B114" s="9" t="s">
        <v>1007</v>
      </c>
      <c r="C114" s="31" t="s">
        <v>904</v>
      </c>
      <c r="D114" s="42" t="s">
        <v>905</v>
      </c>
      <c r="E114" s="9"/>
      <c r="F114" s="9"/>
      <c r="G114" s="33" t="s">
        <v>1010</v>
      </c>
      <c r="H114" s="43">
        <f t="shared" si="13"/>
        <v>247916.66666666666</v>
      </c>
      <c r="I114" s="44">
        <v>3</v>
      </c>
      <c r="J114" s="36">
        <v>743750</v>
      </c>
      <c r="K114" s="37">
        <f t="shared" si="18"/>
        <v>247916.66666666666</v>
      </c>
      <c r="L114" s="35">
        <f t="shared" si="18"/>
        <v>3</v>
      </c>
      <c r="M114" s="36">
        <f t="shared" si="18"/>
        <v>743750</v>
      </c>
      <c r="N114" s="42" t="str">
        <f t="shared" si="15"/>
        <v>https://prozorro.gov.ua/tender/UA-2023-03-02-004711-a</v>
      </c>
      <c r="O114" s="38">
        <v>44987</v>
      </c>
      <c r="P114" s="10" t="s">
        <v>906</v>
      </c>
      <c r="Q114" s="45">
        <f t="shared" si="16"/>
        <v>247916.66666666666</v>
      </c>
      <c r="R114" s="46">
        <f t="shared" si="17"/>
        <v>3</v>
      </c>
      <c r="S114" s="47">
        <v>743750</v>
      </c>
      <c r="T114" s="38">
        <v>45041</v>
      </c>
      <c r="U114" s="10" t="s">
        <v>991</v>
      </c>
      <c r="V114" s="10"/>
    </row>
    <row r="115" spans="1:22" ht="330.75">
      <c r="A115" s="9">
        <v>107</v>
      </c>
      <c r="B115" s="9" t="s">
        <v>1000</v>
      </c>
      <c r="C115" s="31" t="s">
        <v>693</v>
      </c>
      <c r="D115" s="42" t="s">
        <v>907</v>
      </c>
      <c r="E115" s="48" t="s">
        <v>1013</v>
      </c>
      <c r="F115" s="9" t="s">
        <v>614</v>
      </c>
      <c r="G115" s="33" t="s">
        <v>1002</v>
      </c>
      <c r="H115" s="59">
        <f t="shared" si="13"/>
        <v>2441289</v>
      </c>
      <c r="I115" s="44">
        <v>1</v>
      </c>
      <c r="J115" s="36">
        <v>2441289</v>
      </c>
      <c r="K115" s="61">
        <f t="shared" si="18"/>
        <v>2441289</v>
      </c>
      <c r="L115" s="35">
        <f t="shared" si="18"/>
        <v>1</v>
      </c>
      <c r="M115" s="58">
        <f t="shared" si="18"/>
        <v>2441289</v>
      </c>
      <c r="N115" s="42" t="str">
        <f t="shared" si="15"/>
        <v>https://prozorro.gov.ua/tender/UA-2023-03-03-000939-a</v>
      </c>
      <c r="O115" s="38">
        <v>44988</v>
      </c>
      <c r="P115" s="10" t="s">
        <v>908</v>
      </c>
      <c r="Q115" s="66">
        <f t="shared" si="16"/>
        <v>2441289</v>
      </c>
      <c r="R115" s="46">
        <f t="shared" si="17"/>
        <v>1</v>
      </c>
      <c r="S115" s="67">
        <v>2441289</v>
      </c>
      <c r="T115" s="38">
        <v>45013</v>
      </c>
      <c r="U115" s="10" t="s">
        <v>991</v>
      </c>
      <c r="V115" s="10"/>
    </row>
    <row r="116" spans="1:22" ht="399.75">
      <c r="A116" s="9">
        <v>108</v>
      </c>
      <c r="B116" s="9" t="s">
        <v>1000</v>
      </c>
      <c r="C116" s="31" t="s">
        <v>315</v>
      </c>
      <c r="D116" s="42" t="s">
        <v>909</v>
      </c>
      <c r="E116" s="48" t="s">
        <v>1037</v>
      </c>
      <c r="F116" s="9" t="s">
        <v>317</v>
      </c>
      <c r="G116" s="33" t="s">
        <v>1002</v>
      </c>
      <c r="H116" s="59">
        <f t="shared" si="13"/>
        <v>7025322</v>
      </c>
      <c r="I116" s="44">
        <v>1</v>
      </c>
      <c r="J116" s="36">
        <v>7025322</v>
      </c>
      <c r="K116" s="61">
        <f t="shared" si="18"/>
        <v>7025322</v>
      </c>
      <c r="L116" s="35">
        <f t="shared" si="18"/>
        <v>1</v>
      </c>
      <c r="M116" s="58">
        <f t="shared" si="18"/>
        <v>7025322</v>
      </c>
      <c r="N116" s="42" t="str">
        <f t="shared" si="15"/>
        <v>https://prozorro.gov.ua/tender/UA-2023-03-03-001111-a</v>
      </c>
      <c r="O116" s="38">
        <v>44988</v>
      </c>
      <c r="P116" s="10" t="s">
        <v>910</v>
      </c>
      <c r="Q116" s="45" t="s">
        <v>991</v>
      </c>
      <c r="R116" s="46" t="s">
        <v>991</v>
      </c>
      <c r="S116" s="47" t="s">
        <v>991</v>
      </c>
      <c r="T116" s="38" t="s">
        <v>991</v>
      </c>
      <c r="U116" s="10" t="s">
        <v>911</v>
      </c>
      <c r="V116" s="10"/>
    </row>
    <row r="117" spans="1:22" ht="165">
      <c r="A117" s="9">
        <v>109</v>
      </c>
      <c r="B117" s="9" t="s">
        <v>988</v>
      </c>
      <c r="C117" s="31" t="s">
        <v>912</v>
      </c>
      <c r="D117" s="42" t="s">
        <v>913</v>
      </c>
      <c r="E117" s="48" t="s">
        <v>1037</v>
      </c>
      <c r="F117" s="9" t="s">
        <v>914</v>
      </c>
      <c r="G117" s="33" t="s">
        <v>1004</v>
      </c>
      <c r="H117" s="43">
        <f t="shared" si="13"/>
        <v>11000</v>
      </c>
      <c r="I117" s="44">
        <v>2</v>
      </c>
      <c r="J117" s="36">
        <v>22000</v>
      </c>
      <c r="K117" s="37">
        <f t="shared" si="18"/>
        <v>11000</v>
      </c>
      <c r="L117" s="35">
        <f t="shared" si="18"/>
        <v>2</v>
      </c>
      <c r="M117" s="36">
        <f t="shared" si="18"/>
        <v>22000</v>
      </c>
      <c r="N117" s="42" t="str">
        <f t="shared" si="15"/>
        <v>https://prozorro.gov.ua/tender/UA-2023-03-03-001742-a</v>
      </c>
      <c r="O117" s="38">
        <v>44988</v>
      </c>
      <c r="P117" s="10" t="s">
        <v>915</v>
      </c>
      <c r="Q117" s="45" t="s">
        <v>991</v>
      </c>
      <c r="R117" s="46" t="s">
        <v>991</v>
      </c>
      <c r="S117" s="47" t="s">
        <v>991</v>
      </c>
      <c r="T117" s="38" t="s">
        <v>991</v>
      </c>
      <c r="U117" s="10" t="s">
        <v>992</v>
      </c>
      <c r="V117" s="10"/>
    </row>
    <row r="118" spans="1:22" ht="248.25">
      <c r="A118" s="9">
        <v>110</v>
      </c>
      <c r="B118" s="9" t="s">
        <v>1007</v>
      </c>
      <c r="C118" s="31" t="s">
        <v>652</v>
      </c>
      <c r="D118" s="42" t="s">
        <v>916</v>
      </c>
      <c r="E118" s="9"/>
      <c r="F118" s="9"/>
      <c r="G118" s="33" t="s">
        <v>1010</v>
      </c>
      <c r="H118" s="43">
        <f t="shared" si="13"/>
        <v>7100</v>
      </c>
      <c r="I118" s="44">
        <v>20</v>
      </c>
      <c r="J118" s="36">
        <v>142000</v>
      </c>
      <c r="K118" s="37">
        <f t="shared" si="18"/>
        <v>7100</v>
      </c>
      <c r="L118" s="35">
        <f t="shared" si="18"/>
        <v>20</v>
      </c>
      <c r="M118" s="36">
        <f t="shared" si="18"/>
        <v>142000</v>
      </c>
      <c r="N118" s="42" t="str">
        <f t="shared" si="15"/>
        <v>https://prozorro.gov.ua/tender/UA-2023-03-03-001642-a</v>
      </c>
      <c r="O118" s="38">
        <v>44988</v>
      </c>
      <c r="P118" s="10" t="s">
        <v>917</v>
      </c>
      <c r="Q118" s="45">
        <f t="shared" si="16"/>
        <v>7100</v>
      </c>
      <c r="R118" s="46">
        <f t="shared" si="17"/>
        <v>20</v>
      </c>
      <c r="S118" s="47">
        <v>142000</v>
      </c>
      <c r="T118" s="38">
        <v>45008</v>
      </c>
      <c r="U118" s="10" t="s">
        <v>991</v>
      </c>
      <c r="V118" s="10"/>
    </row>
    <row r="119" spans="1:22" ht="151.5">
      <c r="A119" s="9">
        <v>111</v>
      </c>
      <c r="B119" s="9" t="s">
        <v>1007</v>
      </c>
      <c r="C119" s="31" t="s">
        <v>918</v>
      </c>
      <c r="D119" s="42" t="s">
        <v>919</v>
      </c>
      <c r="E119" s="9"/>
      <c r="F119" s="9"/>
      <c r="G119" s="33" t="s">
        <v>920</v>
      </c>
      <c r="H119" s="43">
        <f t="shared" si="13"/>
        <v>220</v>
      </c>
      <c r="I119" s="44">
        <v>70</v>
      </c>
      <c r="J119" s="36">
        <v>15400</v>
      </c>
      <c r="K119" s="37">
        <f t="shared" si="18"/>
        <v>220</v>
      </c>
      <c r="L119" s="35">
        <f t="shared" si="18"/>
        <v>70</v>
      </c>
      <c r="M119" s="36">
        <f t="shared" si="18"/>
        <v>15400</v>
      </c>
      <c r="N119" s="42" t="str">
        <f t="shared" si="15"/>
        <v>https://prozorro.gov.ua/tender/UA-2023-03-03-002985-a</v>
      </c>
      <c r="O119" s="38">
        <v>44988</v>
      </c>
      <c r="P119" s="10" t="s">
        <v>921</v>
      </c>
      <c r="Q119" s="45" t="s">
        <v>991</v>
      </c>
      <c r="R119" s="46" t="s">
        <v>991</v>
      </c>
      <c r="S119" s="47" t="s">
        <v>991</v>
      </c>
      <c r="T119" s="38" t="s">
        <v>991</v>
      </c>
      <c r="U119" s="10" t="s">
        <v>992</v>
      </c>
      <c r="V119" s="10"/>
    </row>
    <row r="120" spans="1:22" ht="138">
      <c r="A120" s="9">
        <v>112</v>
      </c>
      <c r="B120" s="9" t="s">
        <v>1007</v>
      </c>
      <c r="C120" s="31" t="s">
        <v>922</v>
      </c>
      <c r="D120" s="42" t="s">
        <v>923</v>
      </c>
      <c r="E120" s="9"/>
      <c r="F120" s="9"/>
      <c r="G120" s="33" t="s">
        <v>920</v>
      </c>
      <c r="H120" s="43">
        <f t="shared" si="13"/>
        <v>343.0740037950664</v>
      </c>
      <c r="I120" s="44">
        <v>527</v>
      </c>
      <c r="J120" s="36">
        <v>180800</v>
      </c>
      <c r="K120" s="37">
        <f t="shared" si="18"/>
        <v>343.0740037950664</v>
      </c>
      <c r="L120" s="35">
        <f t="shared" si="18"/>
        <v>527</v>
      </c>
      <c r="M120" s="36">
        <f t="shared" si="18"/>
        <v>180800</v>
      </c>
      <c r="N120" s="42" t="str">
        <f t="shared" si="15"/>
        <v>https://prozorro.gov.ua/tender/UA-2023-03-03-003095-a</v>
      </c>
      <c r="O120" s="38">
        <v>44988</v>
      </c>
      <c r="P120" s="10" t="s">
        <v>924</v>
      </c>
      <c r="Q120" s="45">
        <f t="shared" si="16"/>
        <v>343.0683111954459</v>
      </c>
      <c r="R120" s="46">
        <f t="shared" si="17"/>
        <v>527</v>
      </c>
      <c r="S120" s="47">
        <v>180797</v>
      </c>
      <c r="T120" s="38">
        <v>45016</v>
      </c>
      <c r="U120" s="10" t="s">
        <v>991</v>
      </c>
      <c r="V120" s="10"/>
    </row>
    <row r="121" spans="1:22" ht="165">
      <c r="A121" s="9">
        <v>113</v>
      </c>
      <c r="B121" s="9" t="s">
        <v>988</v>
      </c>
      <c r="C121" s="31" t="s">
        <v>672</v>
      </c>
      <c r="D121" s="42" t="s">
        <v>925</v>
      </c>
      <c r="E121" s="48" t="s">
        <v>1037</v>
      </c>
      <c r="F121" s="9" t="s">
        <v>926</v>
      </c>
      <c r="G121" s="33" t="s">
        <v>1004</v>
      </c>
      <c r="H121" s="43">
        <f t="shared" si="13"/>
        <v>200000</v>
      </c>
      <c r="I121" s="44">
        <v>1</v>
      </c>
      <c r="J121" s="36">
        <v>200000</v>
      </c>
      <c r="K121" s="37">
        <f t="shared" si="18"/>
        <v>200000</v>
      </c>
      <c r="L121" s="35">
        <f t="shared" si="18"/>
        <v>1</v>
      </c>
      <c r="M121" s="36">
        <f t="shared" si="18"/>
        <v>200000</v>
      </c>
      <c r="N121" s="42" t="str">
        <f t="shared" si="15"/>
        <v>https://prozorro.gov.ua/tender/UA-2023-03-06-001178-a</v>
      </c>
      <c r="O121" s="38">
        <v>44991</v>
      </c>
      <c r="P121" s="10" t="s">
        <v>927</v>
      </c>
      <c r="Q121" s="45" t="s">
        <v>991</v>
      </c>
      <c r="R121" s="46" t="s">
        <v>991</v>
      </c>
      <c r="S121" s="47" t="s">
        <v>991</v>
      </c>
      <c r="T121" s="38" t="s">
        <v>991</v>
      </c>
      <c r="U121" s="10" t="s">
        <v>911</v>
      </c>
      <c r="V121" s="10"/>
    </row>
    <row r="122" spans="1:22" ht="151.5">
      <c r="A122" s="9">
        <v>114</v>
      </c>
      <c r="B122" s="9" t="s">
        <v>988</v>
      </c>
      <c r="C122" s="31" t="s">
        <v>676</v>
      </c>
      <c r="D122" s="42" t="s">
        <v>928</v>
      </c>
      <c r="E122" s="48" t="s">
        <v>1037</v>
      </c>
      <c r="F122" s="9" t="s">
        <v>678</v>
      </c>
      <c r="G122" s="33" t="s">
        <v>1004</v>
      </c>
      <c r="H122" s="43">
        <f t="shared" si="13"/>
        <v>5820</v>
      </c>
      <c r="I122" s="44">
        <v>7</v>
      </c>
      <c r="J122" s="36">
        <v>40740</v>
      </c>
      <c r="K122" s="37">
        <f t="shared" si="18"/>
        <v>5820</v>
      </c>
      <c r="L122" s="35">
        <f t="shared" si="18"/>
        <v>7</v>
      </c>
      <c r="M122" s="36">
        <f t="shared" si="18"/>
        <v>40740</v>
      </c>
      <c r="N122" s="42" t="str">
        <f t="shared" si="15"/>
        <v>https://prozorro.gov.ua/tender/UA-2023-03-06-001213-a</v>
      </c>
      <c r="O122" s="38">
        <v>44991</v>
      </c>
      <c r="P122" s="10" t="s">
        <v>929</v>
      </c>
      <c r="Q122" s="45">
        <f t="shared" si="16"/>
        <v>4999.99</v>
      </c>
      <c r="R122" s="46">
        <f t="shared" si="17"/>
        <v>7</v>
      </c>
      <c r="S122" s="47">
        <v>34999.93</v>
      </c>
      <c r="T122" s="38">
        <v>45021</v>
      </c>
      <c r="U122" s="10" t="s">
        <v>991</v>
      </c>
      <c r="V122" s="10"/>
    </row>
    <row r="123" spans="1:22" ht="82.5">
      <c r="A123" s="9">
        <v>115</v>
      </c>
      <c r="B123" s="9" t="s">
        <v>988</v>
      </c>
      <c r="C123" s="31" t="s">
        <v>930</v>
      </c>
      <c r="D123" s="42" t="s">
        <v>931</v>
      </c>
      <c r="E123" s="9"/>
      <c r="F123" s="9"/>
      <c r="G123" s="33" t="s">
        <v>932</v>
      </c>
      <c r="H123" s="43">
        <f t="shared" si="13"/>
        <v>16.7</v>
      </c>
      <c r="I123" s="44">
        <v>14300</v>
      </c>
      <c r="J123" s="36">
        <v>238810</v>
      </c>
      <c r="K123" s="37">
        <f t="shared" si="18"/>
        <v>16.7</v>
      </c>
      <c r="L123" s="35">
        <f t="shared" si="18"/>
        <v>14300</v>
      </c>
      <c r="M123" s="36">
        <f t="shared" si="18"/>
        <v>238810</v>
      </c>
      <c r="N123" s="42" t="str">
        <f t="shared" si="15"/>
        <v>https://prozorro.gov.ua/tender/UA-2023-03-06-001638-a</v>
      </c>
      <c r="O123" s="38">
        <v>44991</v>
      </c>
      <c r="P123" s="10" t="s">
        <v>933</v>
      </c>
      <c r="Q123" s="45">
        <f t="shared" si="16"/>
        <v>12.5</v>
      </c>
      <c r="R123" s="46">
        <f t="shared" si="17"/>
        <v>14300</v>
      </c>
      <c r="S123" s="47">
        <v>178750</v>
      </c>
      <c r="T123" s="38">
        <v>45020</v>
      </c>
      <c r="U123" s="10" t="s">
        <v>991</v>
      </c>
      <c r="V123" s="10"/>
    </row>
    <row r="124" spans="1:22" ht="409.5">
      <c r="A124" s="9">
        <v>116</v>
      </c>
      <c r="B124" s="9" t="s">
        <v>1000</v>
      </c>
      <c r="C124" s="31" t="s">
        <v>934</v>
      </c>
      <c r="D124" s="42" t="s">
        <v>935</v>
      </c>
      <c r="E124" s="9"/>
      <c r="F124" s="9"/>
      <c r="G124" s="33" t="s">
        <v>1002</v>
      </c>
      <c r="H124" s="59">
        <f t="shared" si="13"/>
        <v>2864890</v>
      </c>
      <c r="I124" s="44">
        <v>1</v>
      </c>
      <c r="J124" s="36">
        <v>2864890</v>
      </c>
      <c r="K124" s="61">
        <f t="shared" si="18"/>
        <v>2864890</v>
      </c>
      <c r="L124" s="35">
        <f t="shared" si="18"/>
        <v>1</v>
      </c>
      <c r="M124" s="58">
        <f t="shared" si="18"/>
        <v>2864890</v>
      </c>
      <c r="N124" s="42" t="str">
        <f t="shared" si="15"/>
        <v>https://prozorro.gov.ua/tender/UA-2023-03-07-000918-a</v>
      </c>
      <c r="O124" s="38">
        <v>44992</v>
      </c>
      <c r="P124" s="10" t="s">
        <v>936</v>
      </c>
      <c r="Q124" s="66">
        <f t="shared" si="16"/>
        <v>2863421.85</v>
      </c>
      <c r="R124" s="46">
        <f t="shared" si="17"/>
        <v>1</v>
      </c>
      <c r="S124" s="67">
        <v>2863421.85</v>
      </c>
      <c r="T124" s="38" t="s">
        <v>319</v>
      </c>
      <c r="U124" s="10" t="s">
        <v>991</v>
      </c>
      <c r="V124" s="10"/>
    </row>
    <row r="125" spans="1:22" ht="151.5">
      <c r="A125" s="9">
        <v>117</v>
      </c>
      <c r="B125" s="9" t="s">
        <v>988</v>
      </c>
      <c r="C125" s="31" t="s">
        <v>937</v>
      </c>
      <c r="D125" s="42" t="s">
        <v>938</v>
      </c>
      <c r="E125" s="48" t="s">
        <v>1037</v>
      </c>
      <c r="F125" s="9" t="s">
        <v>939</v>
      </c>
      <c r="G125" s="33" t="s">
        <v>1004</v>
      </c>
      <c r="H125" s="43">
        <f t="shared" si="13"/>
        <v>612866.67</v>
      </c>
      <c r="I125" s="44">
        <v>1</v>
      </c>
      <c r="J125" s="36">
        <v>612866.67</v>
      </c>
      <c r="K125" s="37">
        <f t="shared" si="18"/>
        <v>612866.67</v>
      </c>
      <c r="L125" s="35">
        <f t="shared" si="18"/>
        <v>1</v>
      </c>
      <c r="M125" s="36">
        <f t="shared" si="18"/>
        <v>612866.67</v>
      </c>
      <c r="N125" s="42" t="str">
        <f t="shared" si="15"/>
        <v>https://prozorro.gov.ua/tender/UA-2023-03-07-001273-a</v>
      </c>
      <c r="O125" s="38">
        <v>44992</v>
      </c>
      <c r="P125" s="10" t="s">
        <v>940</v>
      </c>
      <c r="Q125" s="45" t="s">
        <v>991</v>
      </c>
      <c r="R125" s="46" t="s">
        <v>991</v>
      </c>
      <c r="S125" s="47" t="s">
        <v>991</v>
      </c>
      <c r="T125" s="38" t="s">
        <v>991</v>
      </c>
      <c r="U125" s="10" t="s">
        <v>992</v>
      </c>
      <c r="V125" s="10"/>
    </row>
    <row r="126" spans="1:22" ht="39">
      <c r="A126" s="9">
        <v>118</v>
      </c>
      <c r="B126" s="9" t="s">
        <v>988</v>
      </c>
      <c r="C126" s="31" t="s">
        <v>941</v>
      </c>
      <c r="D126" s="42" t="s">
        <v>942</v>
      </c>
      <c r="E126" s="9"/>
      <c r="F126" s="9"/>
      <c r="G126" s="33" t="s">
        <v>1004</v>
      </c>
      <c r="H126" s="43">
        <f t="shared" si="13"/>
        <v>173.72281559644833</v>
      </c>
      <c r="I126" s="44">
        <v>38855</v>
      </c>
      <c r="J126" s="36">
        <v>6750000</v>
      </c>
      <c r="K126" s="37">
        <f t="shared" si="18"/>
        <v>173.72281559644833</v>
      </c>
      <c r="L126" s="35">
        <f t="shared" si="18"/>
        <v>38855</v>
      </c>
      <c r="M126" s="58">
        <f t="shared" si="18"/>
        <v>6750000</v>
      </c>
      <c r="N126" s="42" t="str">
        <f t="shared" si="15"/>
        <v>https://prozorro.gov.ua/tender/UA-2023-03-07-003119-a</v>
      </c>
      <c r="O126" s="38">
        <v>44992</v>
      </c>
      <c r="P126" s="10" t="s">
        <v>943</v>
      </c>
      <c r="Q126" s="45">
        <f t="shared" si="16"/>
        <v>171.70426586024965</v>
      </c>
      <c r="R126" s="46">
        <f t="shared" si="17"/>
        <v>38855</v>
      </c>
      <c r="S126" s="67">
        <v>6671569.25</v>
      </c>
      <c r="T126" s="38">
        <v>45019</v>
      </c>
      <c r="U126" s="10" t="s">
        <v>991</v>
      </c>
      <c r="V126" s="10"/>
    </row>
    <row r="127" spans="1:22" ht="96">
      <c r="A127" s="9">
        <v>119</v>
      </c>
      <c r="B127" s="9" t="s">
        <v>988</v>
      </c>
      <c r="C127" s="31" t="s">
        <v>944</v>
      </c>
      <c r="D127" s="42" t="s">
        <v>945</v>
      </c>
      <c r="E127" s="9"/>
      <c r="F127" s="9"/>
      <c r="G127" s="33" t="s">
        <v>1004</v>
      </c>
      <c r="H127" s="43">
        <f t="shared" si="13"/>
        <v>7700</v>
      </c>
      <c r="I127" s="44">
        <v>20</v>
      </c>
      <c r="J127" s="36">
        <v>154000</v>
      </c>
      <c r="K127" s="37">
        <f t="shared" si="18"/>
        <v>7700</v>
      </c>
      <c r="L127" s="35">
        <f t="shared" si="18"/>
        <v>20</v>
      </c>
      <c r="M127" s="36">
        <f t="shared" si="18"/>
        <v>154000</v>
      </c>
      <c r="N127" s="42" t="str">
        <f t="shared" si="15"/>
        <v>https://prozorro.gov.ua/tender/UA-2023-03-10-000982-a</v>
      </c>
      <c r="O127" s="38">
        <v>44995</v>
      </c>
      <c r="P127" s="10" t="s">
        <v>946</v>
      </c>
      <c r="Q127" s="45">
        <f t="shared" si="16"/>
        <v>6995</v>
      </c>
      <c r="R127" s="46">
        <f t="shared" si="17"/>
        <v>20</v>
      </c>
      <c r="S127" s="47">
        <v>139900</v>
      </c>
      <c r="T127" s="38">
        <v>45021</v>
      </c>
      <c r="U127" s="10" t="s">
        <v>991</v>
      </c>
      <c r="V127" s="10"/>
    </row>
    <row r="128" spans="1:22" ht="179.25">
      <c r="A128" s="9">
        <v>120</v>
      </c>
      <c r="B128" s="9" t="s">
        <v>988</v>
      </c>
      <c r="C128" s="31" t="s">
        <v>947</v>
      </c>
      <c r="D128" s="42" t="s">
        <v>948</v>
      </c>
      <c r="E128" s="48" t="s">
        <v>1013</v>
      </c>
      <c r="F128" s="9" t="s">
        <v>589</v>
      </c>
      <c r="G128" s="33" t="s">
        <v>1004</v>
      </c>
      <c r="H128" s="43">
        <f t="shared" si="13"/>
        <v>183333.33</v>
      </c>
      <c r="I128" s="44">
        <v>1</v>
      </c>
      <c r="J128" s="36">
        <v>183333.33</v>
      </c>
      <c r="K128" s="37">
        <f t="shared" si="18"/>
        <v>183333.33</v>
      </c>
      <c r="L128" s="35">
        <f t="shared" si="18"/>
        <v>1</v>
      </c>
      <c r="M128" s="36">
        <f t="shared" si="18"/>
        <v>183333.33</v>
      </c>
      <c r="N128" s="42" t="str">
        <f t="shared" si="15"/>
        <v>https://prozorro.gov.ua/tender/UA-2023-03-10-001366-a</v>
      </c>
      <c r="O128" s="38">
        <v>44995</v>
      </c>
      <c r="P128" s="10" t="s">
        <v>949</v>
      </c>
      <c r="Q128" s="45" t="s">
        <v>991</v>
      </c>
      <c r="R128" s="46" t="s">
        <v>991</v>
      </c>
      <c r="S128" s="47" t="s">
        <v>991</v>
      </c>
      <c r="T128" s="38" t="s">
        <v>991</v>
      </c>
      <c r="U128" s="10" t="s">
        <v>992</v>
      </c>
      <c r="V128" s="10"/>
    </row>
    <row r="129" spans="1:22" ht="179.25">
      <c r="A129" s="9">
        <v>121</v>
      </c>
      <c r="B129" s="9" t="s">
        <v>988</v>
      </c>
      <c r="C129" s="31" t="s">
        <v>950</v>
      </c>
      <c r="D129" s="42" t="s">
        <v>951</v>
      </c>
      <c r="E129" s="48" t="s">
        <v>1037</v>
      </c>
      <c r="F129" s="9" t="s">
        <v>952</v>
      </c>
      <c r="G129" s="33" t="s">
        <v>1004</v>
      </c>
      <c r="H129" s="59">
        <f t="shared" si="13"/>
        <v>3611590</v>
      </c>
      <c r="I129" s="44">
        <v>1</v>
      </c>
      <c r="J129" s="36">
        <v>3611590</v>
      </c>
      <c r="K129" s="61">
        <f t="shared" si="18"/>
        <v>3611590</v>
      </c>
      <c r="L129" s="35">
        <f t="shared" si="18"/>
        <v>1</v>
      </c>
      <c r="M129" s="58">
        <f t="shared" si="18"/>
        <v>3611590</v>
      </c>
      <c r="N129" s="42" t="str">
        <f t="shared" si="15"/>
        <v>https://prozorro.gov.ua/tender/UA-2023-03-10-002688-a</v>
      </c>
      <c r="O129" s="38">
        <v>44995</v>
      </c>
      <c r="P129" s="10" t="s">
        <v>953</v>
      </c>
      <c r="Q129" s="66">
        <f t="shared" si="16"/>
        <v>3167500</v>
      </c>
      <c r="R129" s="46">
        <f t="shared" si="17"/>
        <v>1</v>
      </c>
      <c r="S129" s="67">
        <v>3167500</v>
      </c>
      <c r="T129" s="38">
        <v>45027</v>
      </c>
      <c r="U129" s="10" t="s">
        <v>991</v>
      </c>
      <c r="V129" s="10"/>
    </row>
    <row r="130" spans="1:22" ht="207">
      <c r="A130" s="9">
        <v>122</v>
      </c>
      <c r="B130" s="9" t="s">
        <v>988</v>
      </c>
      <c r="C130" s="31" t="s">
        <v>954</v>
      </c>
      <c r="D130" s="42" t="s">
        <v>955</v>
      </c>
      <c r="E130" s="48" t="s">
        <v>1037</v>
      </c>
      <c r="F130" s="48" t="s">
        <v>956</v>
      </c>
      <c r="G130" s="33" t="s">
        <v>1004</v>
      </c>
      <c r="H130" s="43">
        <f t="shared" si="13"/>
        <v>16113.01105263158</v>
      </c>
      <c r="I130" s="44">
        <v>19</v>
      </c>
      <c r="J130" s="36">
        <v>306147.21</v>
      </c>
      <c r="K130" s="37">
        <f t="shared" si="18"/>
        <v>16113.01105263158</v>
      </c>
      <c r="L130" s="35">
        <f t="shared" si="18"/>
        <v>19</v>
      </c>
      <c r="M130" s="36">
        <f t="shared" si="18"/>
        <v>306147.21</v>
      </c>
      <c r="N130" s="42" t="str">
        <f t="shared" si="15"/>
        <v>https://prozorro.gov.ua/tender/UA-2023-03-13-008786-a</v>
      </c>
      <c r="O130" s="38">
        <v>44998</v>
      </c>
      <c r="P130" s="10" t="s">
        <v>957</v>
      </c>
      <c r="Q130" s="45">
        <f t="shared" si="16"/>
        <v>16113.01052631579</v>
      </c>
      <c r="R130" s="46">
        <f t="shared" si="17"/>
        <v>19</v>
      </c>
      <c r="S130" s="47">
        <v>306147.2</v>
      </c>
      <c r="T130" s="38">
        <v>45016</v>
      </c>
      <c r="U130" s="10" t="s">
        <v>991</v>
      </c>
      <c r="V130" s="10"/>
    </row>
    <row r="131" spans="1:22" ht="123.75">
      <c r="A131" s="9">
        <v>123</v>
      </c>
      <c r="B131" s="9" t="s">
        <v>988</v>
      </c>
      <c r="C131" s="31" t="s">
        <v>958</v>
      </c>
      <c r="D131" s="42" t="s">
        <v>959</v>
      </c>
      <c r="E131" s="9"/>
      <c r="F131" s="9"/>
      <c r="G131" s="33" t="s">
        <v>1003</v>
      </c>
      <c r="H131" s="43">
        <f t="shared" si="13"/>
        <v>21.96</v>
      </c>
      <c r="I131" s="44">
        <v>10000</v>
      </c>
      <c r="J131" s="36">
        <v>219600</v>
      </c>
      <c r="K131" s="37">
        <f t="shared" si="18"/>
        <v>21.96</v>
      </c>
      <c r="L131" s="35">
        <f t="shared" si="18"/>
        <v>10000</v>
      </c>
      <c r="M131" s="36">
        <f t="shared" si="18"/>
        <v>219600</v>
      </c>
      <c r="N131" s="42" t="str">
        <f t="shared" si="15"/>
        <v>https://prozorro.gov.ua/tender/UA-2023-03-13-003086-a</v>
      </c>
      <c r="O131" s="38">
        <v>44998</v>
      </c>
      <c r="P131" s="10" t="s">
        <v>960</v>
      </c>
      <c r="Q131" s="45" t="s">
        <v>991</v>
      </c>
      <c r="R131" s="46" t="s">
        <v>991</v>
      </c>
      <c r="S131" s="47" t="s">
        <v>991</v>
      </c>
      <c r="T131" s="38" t="s">
        <v>991</v>
      </c>
      <c r="U131" s="10" t="s">
        <v>992</v>
      </c>
      <c r="V131" s="10"/>
    </row>
    <row r="132" spans="1:22" ht="138">
      <c r="A132" s="9">
        <v>124</v>
      </c>
      <c r="B132" s="9" t="s">
        <v>988</v>
      </c>
      <c r="C132" s="31" t="s">
        <v>961</v>
      </c>
      <c r="D132" s="42" t="s">
        <v>962</v>
      </c>
      <c r="E132" s="9"/>
      <c r="F132" s="9"/>
      <c r="G132" s="33"/>
      <c r="H132" s="43">
        <f t="shared" si="13"/>
        <v>96.26168225</v>
      </c>
      <c r="I132" s="44">
        <v>40000</v>
      </c>
      <c r="J132" s="36">
        <v>3850467.29</v>
      </c>
      <c r="K132" s="37">
        <f t="shared" si="18"/>
        <v>96.26168225</v>
      </c>
      <c r="L132" s="35">
        <f t="shared" si="18"/>
        <v>40000</v>
      </c>
      <c r="M132" s="58">
        <f t="shared" si="18"/>
        <v>3850467.29</v>
      </c>
      <c r="N132" s="42" t="str">
        <f t="shared" si="15"/>
        <v>https://prozorro.gov.ua/tender/UA-2023-03-13-004320-a</v>
      </c>
      <c r="O132" s="38">
        <v>44998</v>
      </c>
      <c r="P132" s="10" t="s">
        <v>963</v>
      </c>
      <c r="Q132" s="45" t="s">
        <v>991</v>
      </c>
      <c r="R132" s="46" t="s">
        <v>991</v>
      </c>
      <c r="S132" s="47" t="s">
        <v>991</v>
      </c>
      <c r="T132" s="38" t="s">
        <v>991</v>
      </c>
      <c r="U132" s="10" t="s">
        <v>992</v>
      </c>
      <c r="V132" s="10"/>
    </row>
    <row r="133" spans="1:22" ht="271.5" customHeight="1">
      <c r="A133" s="9">
        <v>125</v>
      </c>
      <c r="B133" s="9" t="s">
        <v>1007</v>
      </c>
      <c r="C133" s="49" t="s">
        <v>320</v>
      </c>
      <c r="D133" s="42" t="s">
        <v>321</v>
      </c>
      <c r="E133" s="48"/>
      <c r="F133" s="48"/>
      <c r="G133" s="33" t="s">
        <v>1010</v>
      </c>
      <c r="H133" s="43">
        <f aca="true" t="shared" si="19" ref="H133:H154">J133/I133</f>
        <v>1000000</v>
      </c>
      <c r="I133" s="44">
        <v>1</v>
      </c>
      <c r="J133" s="36">
        <v>1000000</v>
      </c>
      <c r="K133" s="37">
        <f aca="true" t="shared" si="20" ref="K133:M134">H133</f>
        <v>1000000</v>
      </c>
      <c r="L133" s="35">
        <f t="shared" si="20"/>
        <v>1</v>
      </c>
      <c r="M133" s="58">
        <f t="shared" si="20"/>
        <v>1000000</v>
      </c>
      <c r="N133" s="42" t="s">
        <v>321</v>
      </c>
      <c r="O133" s="38">
        <v>44999</v>
      </c>
      <c r="P133" s="10" t="s">
        <v>322</v>
      </c>
      <c r="Q133" s="45">
        <f>S133/R133</f>
        <v>908000</v>
      </c>
      <c r="R133" s="46">
        <f>I133</f>
        <v>1</v>
      </c>
      <c r="S133" s="47">
        <v>908000</v>
      </c>
      <c r="T133" s="38">
        <v>45022</v>
      </c>
      <c r="U133" s="10" t="s">
        <v>991</v>
      </c>
      <c r="V133" s="10"/>
    </row>
    <row r="134" spans="1:22" ht="237.75" customHeight="1">
      <c r="A134" s="9">
        <v>126</v>
      </c>
      <c r="B134" s="9" t="s">
        <v>1007</v>
      </c>
      <c r="C134" s="31" t="s">
        <v>323</v>
      </c>
      <c r="D134" s="42" t="s">
        <v>325</v>
      </c>
      <c r="E134" s="48"/>
      <c r="F134" s="48"/>
      <c r="G134" s="33" t="s">
        <v>1010</v>
      </c>
      <c r="H134" s="43">
        <f t="shared" si="19"/>
        <v>624000</v>
      </c>
      <c r="I134" s="44">
        <v>1</v>
      </c>
      <c r="J134" s="36">
        <v>624000</v>
      </c>
      <c r="K134" s="37">
        <f t="shared" si="20"/>
        <v>624000</v>
      </c>
      <c r="L134" s="35">
        <f t="shared" si="20"/>
        <v>1</v>
      </c>
      <c r="M134" s="58">
        <f t="shared" si="20"/>
        <v>624000</v>
      </c>
      <c r="N134" s="42" t="s">
        <v>325</v>
      </c>
      <c r="O134" s="38">
        <v>44999</v>
      </c>
      <c r="P134" s="10" t="s">
        <v>324</v>
      </c>
      <c r="Q134" s="45" t="s">
        <v>991</v>
      </c>
      <c r="R134" s="46" t="s">
        <v>991</v>
      </c>
      <c r="S134" s="47" t="s">
        <v>991</v>
      </c>
      <c r="T134" s="38" t="s">
        <v>991</v>
      </c>
      <c r="U134" s="10" t="s">
        <v>992</v>
      </c>
      <c r="V134" s="10"/>
    </row>
    <row r="135" spans="1:22" ht="151.5">
      <c r="A135" s="9">
        <v>127</v>
      </c>
      <c r="B135" s="9" t="s">
        <v>988</v>
      </c>
      <c r="C135" s="31" t="s">
        <v>326</v>
      </c>
      <c r="D135" s="42" t="s">
        <v>329</v>
      </c>
      <c r="E135" s="48"/>
      <c r="F135" s="48"/>
      <c r="G135" s="33" t="s">
        <v>327</v>
      </c>
      <c r="H135" s="43">
        <f t="shared" si="19"/>
        <v>4</v>
      </c>
      <c r="I135" s="44">
        <v>1500000</v>
      </c>
      <c r="J135" s="36">
        <v>6000000</v>
      </c>
      <c r="K135" s="37">
        <f aca="true" t="shared" si="21" ref="K135:K154">H135</f>
        <v>4</v>
      </c>
      <c r="L135" s="35">
        <f aca="true" t="shared" si="22" ref="L135:L154">I135</f>
        <v>1500000</v>
      </c>
      <c r="M135" s="58">
        <f aca="true" t="shared" si="23" ref="M135:M154">J135</f>
        <v>6000000</v>
      </c>
      <c r="N135" s="42" t="s">
        <v>329</v>
      </c>
      <c r="O135" s="38">
        <v>44999</v>
      </c>
      <c r="P135" s="10" t="s">
        <v>328</v>
      </c>
      <c r="Q135" s="45">
        <f>S135/R135</f>
        <v>3.75214</v>
      </c>
      <c r="R135" s="46">
        <f>I135</f>
        <v>1500000</v>
      </c>
      <c r="S135" s="47">
        <v>5628210</v>
      </c>
      <c r="T135" s="38">
        <v>45020</v>
      </c>
      <c r="U135" s="10" t="s">
        <v>991</v>
      </c>
      <c r="V135" s="10"/>
    </row>
    <row r="136" spans="1:22" ht="69">
      <c r="A136" s="9">
        <v>128</v>
      </c>
      <c r="B136" s="9" t="s">
        <v>988</v>
      </c>
      <c r="C136" s="31" t="s">
        <v>256</v>
      </c>
      <c r="D136" s="42" t="s">
        <v>331</v>
      </c>
      <c r="E136" s="48"/>
      <c r="F136" s="48"/>
      <c r="G136" s="33" t="s">
        <v>259</v>
      </c>
      <c r="H136" s="43">
        <f t="shared" si="19"/>
        <v>42163.22879393812</v>
      </c>
      <c r="I136" s="44">
        <v>190.04</v>
      </c>
      <c r="J136" s="36">
        <v>8012700</v>
      </c>
      <c r="K136" s="37">
        <f t="shared" si="21"/>
        <v>42163.22879393812</v>
      </c>
      <c r="L136" s="35">
        <f t="shared" si="22"/>
        <v>190.04</v>
      </c>
      <c r="M136" s="58">
        <f t="shared" si="23"/>
        <v>8012700</v>
      </c>
      <c r="N136" s="42" t="s">
        <v>331</v>
      </c>
      <c r="O136" s="38">
        <v>44999</v>
      </c>
      <c r="P136" s="10" t="s">
        <v>330</v>
      </c>
      <c r="Q136" s="45">
        <f>S136/R136</f>
        <v>42078.54662176384</v>
      </c>
      <c r="R136" s="46">
        <f>I136</f>
        <v>190.04</v>
      </c>
      <c r="S136" s="47">
        <v>7996607</v>
      </c>
      <c r="T136" s="38">
        <v>45027</v>
      </c>
      <c r="U136" s="10" t="s">
        <v>991</v>
      </c>
      <c r="V136" s="10"/>
    </row>
    <row r="137" spans="1:22" ht="399.75">
      <c r="A137" s="9">
        <v>129</v>
      </c>
      <c r="B137" s="9" t="s">
        <v>1007</v>
      </c>
      <c r="C137" s="31" t="s">
        <v>334</v>
      </c>
      <c r="D137" s="42" t="s">
        <v>333</v>
      </c>
      <c r="E137" s="48"/>
      <c r="F137" s="48"/>
      <c r="G137" s="33" t="s">
        <v>1010</v>
      </c>
      <c r="H137" s="43">
        <f t="shared" si="19"/>
        <v>500000</v>
      </c>
      <c r="I137" s="44">
        <v>1</v>
      </c>
      <c r="J137" s="36">
        <v>500000</v>
      </c>
      <c r="K137" s="37">
        <f t="shared" si="21"/>
        <v>500000</v>
      </c>
      <c r="L137" s="35">
        <f t="shared" si="22"/>
        <v>1</v>
      </c>
      <c r="M137" s="58">
        <f t="shared" si="23"/>
        <v>500000</v>
      </c>
      <c r="N137" s="42" t="s">
        <v>333</v>
      </c>
      <c r="O137" s="38">
        <v>44999</v>
      </c>
      <c r="P137" s="10" t="s">
        <v>332</v>
      </c>
      <c r="Q137" s="45">
        <f>S137/R137</f>
        <v>480000</v>
      </c>
      <c r="R137" s="46">
        <f>I137</f>
        <v>1</v>
      </c>
      <c r="S137" s="47">
        <v>480000</v>
      </c>
      <c r="T137" s="38">
        <v>45022</v>
      </c>
      <c r="U137" s="10" t="s">
        <v>991</v>
      </c>
      <c r="V137" s="10"/>
    </row>
    <row r="138" spans="1:22" ht="151.5">
      <c r="A138" s="9">
        <v>130</v>
      </c>
      <c r="B138" s="9" t="s">
        <v>988</v>
      </c>
      <c r="C138" s="31" t="s">
        <v>1124</v>
      </c>
      <c r="D138" s="42" t="s">
        <v>336</v>
      </c>
      <c r="E138" s="48"/>
      <c r="F138" s="48"/>
      <c r="G138" s="33" t="s">
        <v>1010</v>
      </c>
      <c r="H138" s="43">
        <f t="shared" si="19"/>
        <v>637.4142857142857</v>
      </c>
      <c r="I138" s="44">
        <v>490</v>
      </c>
      <c r="J138" s="36">
        <v>312333</v>
      </c>
      <c r="K138" s="37">
        <f t="shared" si="21"/>
        <v>637.4142857142857</v>
      </c>
      <c r="L138" s="35">
        <f t="shared" si="22"/>
        <v>490</v>
      </c>
      <c r="M138" s="58">
        <f t="shared" si="23"/>
        <v>312333</v>
      </c>
      <c r="N138" s="42" t="s">
        <v>336</v>
      </c>
      <c r="O138" s="38">
        <v>45000</v>
      </c>
      <c r="P138" s="10" t="s">
        <v>335</v>
      </c>
      <c r="Q138" s="45" t="s">
        <v>991</v>
      </c>
      <c r="R138" s="46" t="s">
        <v>991</v>
      </c>
      <c r="S138" s="47" t="s">
        <v>991</v>
      </c>
      <c r="T138" s="38" t="s">
        <v>991</v>
      </c>
      <c r="U138" s="10" t="s">
        <v>992</v>
      </c>
      <c r="V138" s="10"/>
    </row>
    <row r="139" spans="1:22" ht="225" customHeight="1">
      <c r="A139" s="9">
        <v>131</v>
      </c>
      <c r="B139" s="9" t="s">
        <v>1007</v>
      </c>
      <c r="C139" s="31" t="s">
        <v>1127</v>
      </c>
      <c r="D139" s="42" t="s">
        <v>1126</v>
      </c>
      <c r="E139" s="48"/>
      <c r="F139" s="48"/>
      <c r="G139" s="33" t="s">
        <v>1128</v>
      </c>
      <c r="H139" s="43">
        <f t="shared" si="19"/>
        <v>300</v>
      </c>
      <c r="I139" s="44">
        <v>60</v>
      </c>
      <c r="J139" s="36">
        <v>18000</v>
      </c>
      <c r="K139" s="37">
        <f t="shared" si="21"/>
        <v>300</v>
      </c>
      <c r="L139" s="35">
        <f t="shared" si="22"/>
        <v>60</v>
      </c>
      <c r="M139" s="58">
        <f t="shared" si="23"/>
        <v>18000</v>
      </c>
      <c r="N139" s="42" t="s">
        <v>1126</v>
      </c>
      <c r="O139" s="38">
        <v>45000</v>
      </c>
      <c r="P139" s="10" t="s">
        <v>1125</v>
      </c>
      <c r="Q139" s="45" t="s">
        <v>991</v>
      </c>
      <c r="R139" s="46" t="s">
        <v>991</v>
      </c>
      <c r="S139" s="47" t="s">
        <v>991</v>
      </c>
      <c r="T139" s="38" t="s">
        <v>991</v>
      </c>
      <c r="U139" s="10" t="s">
        <v>992</v>
      </c>
      <c r="V139" s="10"/>
    </row>
    <row r="140" spans="1:22" ht="151.5">
      <c r="A140" s="9">
        <v>132</v>
      </c>
      <c r="B140" s="9" t="s">
        <v>1007</v>
      </c>
      <c r="C140" s="31" t="s">
        <v>1131</v>
      </c>
      <c r="D140" s="42" t="s">
        <v>1130</v>
      </c>
      <c r="E140" s="48"/>
      <c r="F140" s="48"/>
      <c r="G140" s="33" t="s">
        <v>1010</v>
      </c>
      <c r="H140" s="43">
        <f t="shared" si="19"/>
        <v>1050000</v>
      </c>
      <c r="I140" s="44">
        <v>4</v>
      </c>
      <c r="J140" s="36">
        <v>4200000</v>
      </c>
      <c r="K140" s="37">
        <f t="shared" si="21"/>
        <v>1050000</v>
      </c>
      <c r="L140" s="35">
        <f t="shared" si="22"/>
        <v>4</v>
      </c>
      <c r="M140" s="58">
        <f t="shared" si="23"/>
        <v>4200000</v>
      </c>
      <c r="N140" s="42" t="s">
        <v>1130</v>
      </c>
      <c r="O140" s="38">
        <v>45000</v>
      </c>
      <c r="P140" s="10" t="s">
        <v>1129</v>
      </c>
      <c r="Q140" s="45">
        <f>S140/R140</f>
        <v>1050000</v>
      </c>
      <c r="R140" s="46">
        <f>I140</f>
        <v>4</v>
      </c>
      <c r="S140" s="47">
        <v>4200000</v>
      </c>
      <c r="T140" s="38">
        <v>45026</v>
      </c>
      <c r="U140" s="10" t="s">
        <v>991</v>
      </c>
      <c r="V140" s="10"/>
    </row>
    <row r="141" spans="1:22" ht="151.5">
      <c r="A141" s="9">
        <v>133</v>
      </c>
      <c r="B141" s="9" t="s">
        <v>988</v>
      </c>
      <c r="C141" s="31" t="s">
        <v>1134</v>
      </c>
      <c r="D141" s="42" t="s">
        <v>1133</v>
      </c>
      <c r="E141" s="48"/>
      <c r="F141" s="48"/>
      <c r="G141" s="33" t="s">
        <v>1004</v>
      </c>
      <c r="H141" s="43">
        <f t="shared" si="19"/>
        <v>12750</v>
      </c>
      <c r="I141" s="44">
        <v>240</v>
      </c>
      <c r="J141" s="36">
        <v>3060000</v>
      </c>
      <c r="K141" s="37">
        <f t="shared" si="21"/>
        <v>12750</v>
      </c>
      <c r="L141" s="35">
        <f t="shared" si="22"/>
        <v>240</v>
      </c>
      <c r="M141" s="58">
        <f t="shared" si="23"/>
        <v>3060000</v>
      </c>
      <c r="N141" s="42" t="s">
        <v>1133</v>
      </c>
      <c r="O141" s="38">
        <v>45001</v>
      </c>
      <c r="P141" s="10" t="s">
        <v>1132</v>
      </c>
      <c r="Q141" s="45">
        <f>S141/R141</f>
        <v>9018.333333333334</v>
      </c>
      <c r="R141" s="46">
        <f>I141</f>
        <v>240</v>
      </c>
      <c r="S141" s="47">
        <v>2164400</v>
      </c>
      <c r="T141" s="38">
        <v>45034</v>
      </c>
      <c r="U141" s="10" t="s">
        <v>991</v>
      </c>
      <c r="V141" s="10"/>
    </row>
    <row r="142" spans="1:22" ht="207">
      <c r="A142" s="9">
        <v>134</v>
      </c>
      <c r="B142" s="9" t="s">
        <v>1007</v>
      </c>
      <c r="C142" s="31" t="s">
        <v>1137</v>
      </c>
      <c r="D142" s="42" t="s">
        <v>1136</v>
      </c>
      <c r="E142" s="48"/>
      <c r="F142" s="48"/>
      <c r="G142" s="33" t="s">
        <v>1010</v>
      </c>
      <c r="H142" s="43">
        <f t="shared" si="19"/>
        <v>2833.3333333333335</v>
      </c>
      <c r="I142" s="44">
        <v>300</v>
      </c>
      <c r="J142" s="36">
        <v>850000</v>
      </c>
      <c r="K142" s="37">
        <f t="shared" si="21"/>
        <v>2833.3333333333335</v>
      </c>
      <c r="L142" s="35">
        <f t="shared" si="22"/>
        <v>300</v>
      </c>
      <c r="M142" s="58">
        <f t="shared" si="23"/>
        <v>850000</v>
      </c>
      <c r="N142" s="42" t="s">
        <v>1136</v>
      </c>
      <c r="O142" s="38">
        <v>45005</v>
      </c>
      <c r="P142" s="10" t="s">
        <v>1135</v>
      </c>
      <c r="Q142" s="45">
        <f>S142/R142</f>
        <v>1966.6666666666667</v>
      </c>
      <c r="R142" s="46">
        <f>I142</f>
        <v>300</v>
      </c>
      <c r="S142" s="47">
        <v>590000</v>
      </c>
      <c r="T142" s="38">
        <v>45033</v>
      </c>
      <c r="U142" s="10" t="s">
        <v>991</v>
      </c>
      <c r="V142" s="10"/>
    </row>
    <row r="143" spans="1:22" ht="356.25" customHeight="1">
      <c r="A143" s="9">
        <v>135</v>
      </c>
      <c r="B143" s="9" t="s">
        <v>988</v>
      </c>
      <c r="C143" s="49" t="s">
        <v>1140</v>
      </c>
      <c r="D143" s="42" t="s">
        <v>1139</v>
      </c>
      <c r="E143" s="48"/>
      <c r="F143" s="48"/>
      <c r="G143" s="33" t="s">
        <v>1003</v>
      </c>
      <c r="H143" s="43">
        <f t="shared" si="19"/>
        <v>205.6</v>
      </c>
      <c r="I143" s="44">
        <v>10000</v>
      </c>
      <c r="J143" s="36">
        <v>2056000</v>
      </c>
      <c r="K143" s="37">
        <f t="shared" si="21"/>
        <v>205.6</v>
      </c>
      <c r="L143" s="35">
        <f t="shared" si="22"/>
        <v>10000</v>
      </c>
      <c r="M143" s="58">
        <f t="shared" si="23"/>
        <v>2056000</v>
      </c>
      <c r="N143" s="42" t="s">
        <v>1139</v>
      </c>
      <c r="O143" s="38">
        <v>45005</v>
      </c>
      <c r="P143" s="10" t="s">
        <v>1138</v>
      </c>
      <c r="Q143" s="45">
        <f>S143/R143</f>
        <v>186.9</v>
      </c>
      <c r="R143" s="46">
        <f>I143</f>
        <v>10000</v>
      </c>
      <c r="S143" s="47">
        <v>1869000</v>
      </c>
      <c r="T143" s="38">
        <v>45027</v>
      </c>
      <c r="U143" s="10" t="s">
        <v>991</v>
      </c>
      <c r="V143" s="10"/>
    </row>
    <row r="144" spans="1:22" ht="179.25">
      <c r="A144" s="9">
        <v>136</v>
      </c>
      <c r="B144" s="9" t="s">
        <v>988</v>
      </c>
      <c r="C144" s="31" t="s">
        <v>1143</v>
      </c>
      <c r="D144" s="42" t="s">
        <v>1142</v>
      </c>
      <c r="E144" s="48" t="s">
        <v>1037</v>
      </c>
      <c r="F144" s="9" t="s">
        <v>862</v>
      </c>
      <c r="G144" s="33" t="s">
        <v>1004</v>
      </c>
      <c r="H144" s="43">
        <f t="shared" si="19"/>
        <v>37770</v>
      </c>
      <c r="I144" s="44">
        <v>2</v>
      </c>
      <c r="J144" s="36">
        <v>75540</v>
      </c>
      <c r="K144" s="37">
        <f t="shared" si="21"/>
        <v>37770</v>
      </c>
      <c r="L144" s="35">
        <f t="shared" si="22"/>
        <v>2</v>
      </c>
      <c r="M144" s="58">
        <f t="shared" si="23"/>
        <v>75540</v>
      </c>
      <c r="N144" s="42" t="s">
        <v>1142</v>
      </c>
      <c r="O144" s="38">
        <v>45005</v>
      </c>
      <c r="P144" s="10" t="s">
        <v>1141</v>
      </c>
      <c r="Q144" s="45">
        <f>S144/R144</f>
        <v>37600</v>
      </c>
      <c r="R144" s="46">
        <f>I144</f>
        <v>2</v>
      </c>
      <c r="S144" s="47">
        <v>75200</v>
      </c>
      <c r="T144" s="38">
        <v>45027</v>
      </c>
      <c r="U144" s="10" t="s">
        <v>991</v>
      </c>
      <c r="V144" s="10"/>
    </row>
    <row r="145" spans="1:22" ht="110.25">
      <c r="A145" s="9">
        <v>137</v>
      </c>
      <c r="B145" s="9" t="s">
        <v>988</v>
      </c>
      <c r="C145" s="31" t="s">
        <v>1146</v>
      </c>
      <c r="D145" s="42" t="s">
        <v>1145</v>
      </c>
      <c r="E145" s="48"/>
      <c r="F145" s="48"/>
      <c r="G145" s="33" t="s">
        <v>1004</v>
      </c>
      <c r="H145" s="43">
        <f t="shared" si="19"/>
        <v>12500</v>
      </c>
      <c r="I145" s="44">
        <v>25</v>
      </c>
      <c r="J145" s="36">
        <v>312500</v>
      </c>
      <c r="K145" s="37">
        <f t="shared" si="21"/>
        <v>12500</v>
      </c>
      <c r="L145" s="35">
        <f t="shared" si="22"/>
        <v>25</v>
      </c>
      <c r="M145" s="58">
        <f t="shared" si="23"/>
        <v>312500</v>
      </c>
      <c r="N145" s="42" t="s">
        <v>1145</v>
      </c>
      <c r="O145" s="38">
        <v>45006</v>
      </c>
      <c r="P145" s="10" t="s">
        <v>1144</v>
      </c>
      <c r="Q145" s="45" t="s">
        <v>991</v>
      </c>
      <c r="R145" s="46" t="s">
        <v>991</v>
      </c>
      <c r="S145" s="47" t="s">
        <v>991</v>
      </c>
      <c r="T145" s="38" t="s">
        <v>991</v>
      </c>
      <c r="U145" s="10" t="s">
        <v>992</v>
      </c>
      <c r="V145" s="10"/>
    </row>
    <row r="146" spans="1:22" ht="165">
      <c r="A146" s="9">
        <v>138</v>
      </c>
      <c r="B146" s="9" t="s">
        <v>988</v>
      </c>
      <c r="C146" s="31" t="s">
        <v>1149</v>
      </c>
      <c r="D146" s="42" t="s">
        <v>1148</v>
      </c>
      <c r="E146" s="48" t="s">
        <v>1037</v>
      </c>
      <c r="F146" s="9" t="s">
        <v>1161</v>
      </c>
      <c r="G146" s="33" t="s">
        <v>1004</v>
      </c>
      <c r="H146" s="43">
        <f t="shared" si="19"/>
        <v>11000</v>
      </c>
      <c r="I146" s="44">
        <v>2</v>
      </c>
      <c r="J146" s="36">
        <v>22000</v>
      </c>
      <c r="K146" s="37">
        <f t="shared" si="21"/>
        <v>11000</v>
      </c>
      <c r="L146" s="35">
        <f t="shared" si="22"/>
        <v>2</v>
      </c>
      <c r="M146" s="58">
        <f t="shared" si="23"/>
        <v>22000</v>
      </c>
      <c r="N146" s="42" t="s">
        <v>1148</v>
      </c>
      <c r="O146" s="38">
        <v>45006</v>
      </c>
      <c r="P146" s="10" t="s">
        <v>1147</v>
      </c>
      <c r="Q146" s="45" t="s">
        <v>991</v>
      </c>
      <c r="R146" s="46" t="s">
        <v>991</v>
      </c>
      <c r="S146" s="47" t="s">
        <v>991</v>
      </c>
      <c r="T146" s="38" t="s">
        <v>991</v>
      </c>
      <c r="U146" s="10" t="s">
        <v>1017</v>
      </c>
      <c r="V146" s="10"/>
    </row>
    <row r="147" spans="1:22" ht="171.75" customHeight="1">
      <c r="A147" s="9">
        <v>139</v>
      </c>
      <c r="B147" s="9" t="s">
        <v>988</v>
      </c>
      <c r="C147" s="31" t="s">
        <v>1152</v>
      </c>
      <c r="D147" s="42" t="s">
        <v>1151</v>
      </c>
      <c r="E147" s="48"/>
      <c r="F147" s="48"/>
      <c r="G147" s="33" t="s">
        <v>1004</v>
      </c>
      <c r="H147" s="43">
        <f t="shared" si="19"/>
        <v>2913.13125</v>
      </c>
      <c r="I147" s="44">
        <v>32</v>
      </c>
      <c r="J147" s="36">
        <v>93220.2</v>
      </c>
      <c r="K147" s="37">
        <f t="shared" si="21"/>
        <v>2913.13125</v>
      </c>
      <c r="L147" s="35">
        <f t="shared" si="22"/>
        <v>32</v>
      </c>
      <c r="M147" s="58">
        <f t="shared" si="23"/>
        <v>93220.2</v>
      </c>
      <c r="N147" s="42" t="s">
        <v>1151</v>
      </c>
      <c r="O147" s="38">
        <v>45006</v>
      </c>
      <c r="P147" s="10" t="s">
        <v>1150</v>
      </c>
      <c r="Q147" s="45" t="s">
        <v>991</v>
      </c>
      <c r="R147" s="46" t="s">
        <v>991</v>
      </c>
      <c r="S147" s="47" t="s">
        <v>991</v>
      </c>
      <c r="T147" s="38" t="s">
        <v>991</v>
      </c>
      <c r="U147" s="10" t="s">
        <v>1017</v>
      </c>
      <c r="V147" s="10"/>
    </row>
    <row r="148" spans="1:22" ht="366.75" customHeight="1">
      <c r="A148" s="9">
        <v>140</v>
      </c>
      <c r="B148" s="9" t="s">
        <v>988</v>
      </c>
      <c r="C148" s="49" t="s">
        <v>1155</v>
      </c>
      <c r="D148" s="42" t="s">
        <v>1154</v>
      </c>
      <c r="E148" s="48"/>
      <c r="F148" s="48"/>
      <c r="G148" s="33" t="s">
        <v>1003</v>
      </c>
      <c r="H148" s="43">
        <f t="shared" si="19"/>
        <v>46.73</v>
      </c>
      <c r="I148" s="44">
        <v>1050000</v>
      </c>
      <c r="J148" s="36">
        <v>49066500</v>
      </c>
      <c r="K148" s="37">
        <f t="shared" si="21"/>
        <v>46.73</v>
      </c>
      <c r="L148" s="35">
        <f t="shared" si="22"/>
        <v>1050000</v>
      </c>
      <c r="M148" s="58">
        <f t="shared" si="23"/>
        <v>49066500</v>
      </c>
      <c r="N148" s="42" t="s">
        <v>1154</v>
      </c>
      <c r="O148" s="38">
        <v>45006</v>
      </c>
      <c r="P148" s="10" t="s">
        <v>1153</v>
      </c>
      <c r="Q148" s="45" t="s">
        <v>991</v>
      </c>
      <c r="R148" s="46" t="s">
        <v>991</v>
      </c>
      <c r="S148" s="47" t="s">
        <v>991</v>
      </c>
      <c r="T148" s="38" t="s">
        <v>991</v>
      </c>
      <c r="U148" s="10" t="s">
        <v>1156</v>
      </c>
      <c r="V148" s="10"/>
    </row>
    <row r="149" spans="1:22" ht="399.75">
      <c r="A149" s="9">
        <v>141</v>
      </c>
      <c r="B149" s="9" t="s">
        <v>1000</v>
      </c>
      <c r="C149" s="31" t="s">
        <v>1159</v>
      </c>
      <c r="D149" s="42" t="s">
        <v>1158</v>
      </c>
      <c r="E149" s="48" t="s">
        <v>1013</v>
      </c>
      <c r="F149" s="48" t="s">
        <v>1160</v>
      </c>
      <c r="G149" s="33" t="s">
        <v>1162</v>
      </c>
      <c r="H149" s="43">
        <f t="shared" si="19"/>
        <v>2668936.6666666665</v>
      </c>
      <c r="I149" s="44">
        <v>3</v>
      </c>
      <c r="J149" s="36">
        <v>8006810</v>
      </c>
      <c r="K149" s="37">
        <f t="shared" si="21"/>
        <v>2668936.6666666665</v>
      </c>
      <c r="L149" s="35">
        <f t="shared" si="22"/>
        <v>3</v>
      </c>
      <c r="M149" s="58">
        <f t="shared" si="23"/>
        <v>8006810</v>
      </c>
      <c r="N149" s="42" t="s">
        <v>1158</v>
      </c>
      <c r="O149" s="38">
        <v>45007</v>
      </c>
      <c r="P149" s="10" t="s">
        <v>1157</v>
      </c>
      <c r="Q149" s="45">
        <f>S149/R149</f>
        <v>2668936.6666666665</v>
      </c>
      <c r="R149" s="46">
        <f>I149</f>
        <v>3</v>
      </c>
      <c r="S149" s="47">
        <v>8006810</v>
      </c>
      <c r="T149" s="38">
        <v>45034</v>
      </c>
      <c r="U149" s="10" t="s">
        <v>991</v>
      </c>
      <c r="V149" s="10"/>
    </row>
    <row r="150" spans="1:22" ht="165">
      <c r="A150" s="9">
        <v>142</v>
      </c>
      <c r="B150" s="9" t="s">
        <v>988</v>
      </c>
      <c r="C150" s="31" t="s">
        <v>1165</v>
      </c>
      <c r="D150" s="42" t="s">
        <v>1164</v>
      </c>
      <c r="E150" s="48"/>
      <c r="F150" s="48"/>
      <c r="G150" s="33" t="s">
        <v>1004</v>
      </c>
      <c r="H150" s="43">
        <f t="shared" si="19"/>
        <v>3697.3833788395905</v>
      </c>
      <c r="I150" s="44">
        <v>293</v>
      </c>
      <c r="J150" s="36">
        <v>1083333.33</v>
      </c>
      <c r="K150" s="37">
        <f t="shared" si="21"/>
        <v>3697.3833788395905</v>
      </c>
      <c r="L150" s="35">
        <f t="shared" si="22"/>
        <v>293</v>
      </c>
      <c r="M150" s="58">
        <f t="shared" si="23"/>
        <v>1083333.33</v>
      </c>
      <c r="N150" s="42" t="s">
        <v>1164</v>
      </c>
      <c r="O150" s="38">
        <v>45007</v>
      </c>
      <c r="P150" s="10" t="s">
        <v>1163</v>
      </c>
      <c r="Q150" s="45" t="s">
        <v>991</v>
      </c>
      <c r="R150" s="46" t="s">
        <v>991</v>
      </c>
      <c r="S150" s="47" t="s">
        <v>991</v>
      </c>
      <c r="T150" s="38" t="s">
        <v>991</v>
      </c>
      <c r="U150" s="10" t="s">
        <v>1017</v>
      </c>
      <c r="V150" s="10"/>
    </row>
    <row r="151" spans="1:22" ht="90.75" customHeight="1">
      <c r="A151" s="9">
        <v>143</v>
      </c>
      <c r="B151" s="9" t="s">
        <v>988</v>
      </c>
      <c r="C151" s="31" t="s">
        <v>1168</v>
      </c>
      <c r="D151" s="42" t="s">
        <v>1167</v>
      </c>
      <c r="E151" s="48"/>
      <c r="F151" s="48"/>
      <c r="G151" s="33" t="s">
        <v>1004</v>
      </c>
      <c r="H151" s="43">
        <f t="shared" si="19"/>
        <v>525</v>
      </c>
      <c r="I151" s="44">
        <v>1057</v>
      </c>
      <c r="J151" s="36">
        <v>554925</v>
      </c>
      <c r="K151" s="37">
        <f t="shared" si="21"/>
        <v>525</v>
      </c>
      <c r="L151" s="35">
        <f t="shared" si="22"/>
        <v>1057</v>
      </c>
      <c r="M151" s="58">
        <f t="shared" si="23"/>
        <v>554925</v>
      </c>
      <c r="N151" s="42" t="s">
        <v>1167</v>
      </c>
      <c r="O151" s="38">
        <v>45012</v>
      </c>
      <c r="P151" s="10" t="s">
        <v>1166</v>
      </c>
      <c r="Q151" s="45">
        <f>S151/R151</f>
        <v>333</v>
      </c>
      <c r="R151" s="46">
        <f>I151</f>
        <v>1057</v>
      </c>
      <c r="S151" s="47">
        <v>351981</v>
      </c>
      <c r="T151" s="38">
        <v>45041</v>
      </c>
      <c r="U151" s="10" t="s">
        <v>991</v>
      </c>
      <c r="V151" s="10"/>
    </row>
    <row r="152" spans="1:22" ht="179.25">
      <c r="A152" s="9">
        <v>144</v>
      </c>
      <c r="B152" s="9" t="s">
        <v>988</v>
      </c>
      <c r="C152" s="31" t="s">
        <v>1171</v>
      </c>
      <c r="D152" s="68" t="s">
        <v>1170</v>
      </c>
      <c r="E152" s="48" t="s">
        <v>1037</v>
      </c>
      <c r="F152" s="9" t="s">
        <v>1172</v>
      </c>
      <c r="G152" s="33" t="s">
        <v>1004</v>
      </c>
      <c r="H152" s="43">
        <f t="shared" si="19"/>
        <v>23330</v>
      </c>
      <c r="I152" s="44">
        <v>20</v>
      </c>
      <c r="J152" s="36">
        <v>466600</v>
      </c>
      <c r="K152" s="37">
        <f t="shared" si="21"/>
        <v>23330</v>
      </c>
      <c r="L152" s="35">
        <f t="shared" si="22"/>
        <v>20</v>
      </c>
      <c r="M152" s="58">
        <f t="shared" si="23"/>
        <v>466600</v>
      </c>
      <c r="N152" s="42" t="s">
        <v>1170</v>
      </c>
      <c r="O152" s="38">
        <v>45013</v>
      </c>
      <c r="P152" s="10" t="s">
        <v>1169</v>
      </c>
      <c r="Q152" s="45">
        <f>S152/R152</f>
        <v>22900</v>
      </c>
      <c r="R152" s="46">
        <f>I152</f>
        <v>20</v>
      </c>
      <c r="S152" s="47">
        <v>458000</v>
      </c>
      <c r="T152" s="38">
        <v>45035</v>
      </c>
      <c r="U152" s="10" t="s">
        <v>991</v>
      </c>
      <c r="V152" s="10"/>
    </row>
    <row r="153" spans="1:22" ht="207">
      <c r="A153" s="9">
        <v>145</v>
      </c>
      <c r="B153" s="9" t="s">
        <v>988</v>
      </c>
      <c r="C153" s="31" t="s">
        <v>1175</v>
      </c>
      <c r="D153" s="42" t="s">
        <v>1174</v>
      </c>
      <c r="E153" s="48" t="s">
        <v>1037</v>
      </c>
      <c r="F153" s="9" t="s">
        <v>1176</v>
      </c>
      <c r="G153" s="33" t="s">
        <v>1004</v>
      </c>
      <c r="H153" s="43">
        <f t="shared" si="19"/>
        <v>19550</v>
      </c>
      <c r="I153" s="44">
        <v>12</v>
      </c>
      <c r="J153" s="36">
        <v>234600</v>
      </c>
      <c r="K153" s="37">
        <f t="shared" si="21"/>
        <v>19550</v>
      </c>
      <c r="L153" s="35">
        <f t="shared" si="22"/>
        <v>12</v>
      </c>
      <c r="M153" s="58">
        <f t="shared" si="23"/>
        <v>234600</v>
      </c>
      <c r="N153" s="42" t="s">
        <v>1174</v>
      </c>
      <c r="O153" s="38">
        <v>45013</v>
      </c>
      <c r="P153" s="10" t="s">
        <v>1173</v>
      </c>
      <c r="Q153" s="45" t="s">
        <v>991</v>
      </c>
      <c r="R153" s="46" t="s">
        <v>991</v>
      </c>
      <c r="S153" s="47" t="s">
        <v>991</v>
      </c>
      <c r="T153" s="38" t="s">
        <v>991</v>
      </c>
      <c r="U153" s="10" t="s">
        <v>992</v>
      </c>
      <c r="V153" s="10"/>
    </row>
    <row r="154" spans="1:22" ht="220.5">
      <c r="A154" s="9">
        <v>146</v>
      </c>
      <c r="B154" s="9" t="s">
        <v>988</v>
      </c>
      <c r="C154" s="31" t="s">
        <v>1179</v>
      </c>
      <c r="D154" s="42" t="s">
        <v>1178</v>
      </c>
      <c r="E154" s="48"/>
      <c r="F154" s="48"/>
      <c r="G154" s="33" t="s">
        <v>252</v>
      </c>
      <c r="H154" s="43">
        <f t="shared" si="19"/>
        <v>770000</v>
      </c>
      <c r="I154" s="44">
        <v>1</v>
      </c>
      <c r="J154" s="36">
        <v>770000</v>
      </c>
      <c r="K154" s="37">
        <f t="shared" si="21"/>
        <v>770000</v>
      </c>
      <c r="L154" s="35">
        <f t="shared" si="22"/>
        <v>1</v>
      </c>
      <c r="M154" s="58">
        <f t="shared" si="23"/>
        <v>770000</v>
      </c>
      <c r="N154" s="42" t="s">
        <v>1178</v>
      </c>
      <c r="O154" s="38">
        <v>45013</v>
      </c>
      <c r="P154" s="10" t="s">
        <v>1177</v>
      </c>
      <c r="Q154" s="45">
        <f aca="true" t="shared" si="24" ref="Q154:Q160">S154/R154</f>
        <v>770000</v>
      </c>
      <c r="R154" s="46">
        <f aca="true" t="shared" si="25" ref="R154:R160">I154</f>
        <v>1</v>
      </c>
      <c r="S154" s="47">
        <v>770000</v>
      </c>
      <c r="T154" s="38">
        <v>45034</v>
      </c>
      <c r="U154" s="10" t="s">
        <v>991</v>
      </c>
      <c r="V154" s="10"/>
    </row>
    <row r="155" spans="1:22" ht="165">
      <c r="A155" s="9">
        <v>147</v>
      </c>
      <c r="B155" s="9" t="s">
        <v>988</v>
      </c>
      <c r="C155" s="31" t="s">
        <v>1182</v>
      </c>
      <c r="D155" s="42" t="s">
        <v>1181</v>
      </c>
      <c r="E155" s="48" t="s">
        <v>1037</v>
      </c>
      <c r="F155" s="9" t="s">
        <v>1183</v>
      </c>
      <c r="G155" s="33" t="s">
        <v>1004</v>
      </c>
      <c r="H155" s="43">
        <f aca="true" t="shared" si="26" ref="H155:H185">J155/I155</f>
        <v>200000</v>
      </c>
      <c r="I155" s="44">
        <v>1</v>
      </c>
      <c r="J155" s="36">
        <v>200000</v>
      </c>
      <c r="K155" s="37">
        <f aca="true" t="shared" si="27" ref="K155:K185">H155</f>
        <v>200000</v>
      </c>
      <c r="L155" s="35">
        <f aca="true" t="shared" si="28" ref="L155:L185">I155</f>
        <v>1</v>
      </c>
      <c r="M155" s="58">
        <f aca="true" t="shared" si="29" ref="M155:M185">J155</f>
        <v>200000</v>
      </c>
      <c r="N155" s="42" t="s">
        <v>1181</v>
      </c>
      <c r="O155" s="38">
        <v>45014</v>
      </c>
      <c r="P155" s="10" t="s">
        <v>1180</v>
      </c>
      <c r="Q155" s="45">
        <f t="shared" si="24"/>
        <v>200000</v>
      </c>
      <c r="R155" s="46">
        <f t="shared" si="25"/>
        <v>1</v>
      </c>
      <c r="S155" s="47">
        <v>200000</v>
      </c>
      <c r="T155" s="38">
        <v>45041</v>
      </c>
      <c r="U155" s="10" t="s">
        <v>991</v>
      </c>
      <c r="V155" s="10"/>
    </row>
    <row r="156" spans="1:22" ht="151.5">
      <c r="A156" s="9">
        <v>148</v>
      </c>
      <c r="B156" s="9" t="s">
        <v>988</v>
      </c>
      <c r="C156" s="31" t="s">
        <v>1186</v>
      </c>
      <c r="D156" s="42" t="s">
        <v>1185</v>
      </c>
      <c r="E156" s="48" t="s">
        <v>1037</v>
      </c>
      <c r="F156" s="9" t="s">
        <v>1187</v>
      </c>
      <c r="G156" s="33" t="s">
        <v>1004</v>
      </c>
      <c r="H156" s="43">
        <f t="shared" si="26"/>
        <v>630750</v>
      </c>
      <c r="I156" s="44">
        <v>1</v>
      </c>
      <c r="J156" s="36">
        <v>630750</v>
      </c>
      <c r="K156" s="37">
        <f t="shared" si="27"/>
        <v>630750</v>
      </c>
      <c r="L156" s="35">
        <f t="shared" si="28"/>
        <v>1</v>
      </c>
      <c r="M156" s="58">
        <f t="shared" si="29"/>
        <v>630750</v>
      </c>
      <c r="N156" s="42" t="s">
        <v>1185</v>
      </c>
      <c r="O156" s="38">
        <v>45014</v>
      </c>
      <c r="P156" s="10" t="s">
        <v>1184</v>
      </c>
      <c r="Q156" s="45">
        <f t="shared" si="24"/>
        <v>630416.67</v>
      </c>
      <c r="R156" s="46">
        <f t="shared" si="25"/>
        <v>1</v>
      </c>
      <c r="S156" s="47">
        <v>630416.67</v>
      </c>
      <c r="T156" s="38">
        <v>45033</v>
      </c>
      <c r="U156" s="10" t="s">
        <v>991</v>
      </c>
      <c r="V156" s="10"/>
    </row>
    <row r="157" spans="1:22" ht="192" customHeight="1">
      <c r="A157" s="9">
        <v>149</v>
      </c>
      <c r="B157" s="9" t="s">
        <v>988</v>
      </c>
      <c r="C157" s="31" t="s">
        <v>1190</v>
      </c>
      <c r="D157" s="42" t="s">
        <v>1189</v>
      </c>
      <c r="E157" s="48" t="s">
        <v>1037</v>
      </c>
      <c r="F157" s="9" t="s">
        <v>1191</v>
      </c>
      <c r="G157" s="33" t="s">
        <v>1192</v>
      </c>
      <c r="H157" s="43">
        <f t="shared" si="26"/>
        <v>97190</v>
      </c>
      <c r="I157" s="44">
        <v>5</v>
      </c>
      <c r="J157" s="36">
        <v>485950</v>
      </c>
      <c r="K157" s="37">
        <f t="shared" si="27"/>
        <v>97190</v>
      </c>
      <c r="L157" s="35">
        <f t="shared" si="28"/>
        <v>5</v>
      </c>
      <c r="M157" s="58">
        <f t="shared" si="29"/>
        <v>485950</v>
      </c>
      <c r="N157" s="42" t="s">
        <v>1189</v>
      </c>
      <c r="O157" s="38">
        <v>45014</v>
      </c>
      <c r="P157" s="10" t="s">
        <v>1188</v>
      </c>
      <c r="Q157" s="45">
        <f t="shared" si="24"/>
        <v>96000</v>
      </c>
      <c r="R157" s="46">
        <f t="shared" si="25"/>
        <v>5</v>
      </c>
      <c r="S157" s="47">
        <v>480000</v>
      </c>
      <c r="T157" s="38">
        <v>45044</v>
      </c>
      <c r="U157" s="10" t="s">
        <v>991</v>
      </c>
      <c r="V157" s="10"/>
    </row>
    <row r="158" spans="1:22" ht="96">
      <c r="A158" s="9">
        <v>150</v>
      </c>
      <c r="B158" s="9" t="s">
        <v>988</v>
      </c>
      <c r="C158" s="31" t="s">
        <v>1195</v>
      </c>
      <c r="D158" s="42" t="s">
        <v>1194</v>
      </c>
      <c r="E158" s="48"/>
      <c r="F158" s="48"/>
      <c r="G158" s="33" t="s">
        <v>1196</v>
      </c>
      <c r="H158" s="43">
        <f t="shared" si="26"/>
        <v>612500</v>
      </c>
      <c r="I158" s="44">
        <v>8</v>
      </c>
      <c r="J158" s="36">
        <v>4900000</v>
      </c>
      <c r="K158" s="37">
        <f t="shared" si="27"/>
        <v>612500</v>
      </c>
      <c r="L158" s="35">
        <f t="shared" si="28"/>
        <v>8</v>
      </c>
      <c r="M158" s="58">
        <f t="shared" si="29"/>
        <v>4900000</v>
      </c>
      <c r="N158" s="42" t="s">
        <v>1194</v>
      </c>
      <c r="O158" s="38">
        <v>45014</v>
      </c>
      <c r="P158" s="10" t="s">
        <v>1193</v>
      </c>
      <c r="Q158" s="45">
        <f t="shared" si="24"/>
        <v>504375</v>
      </c>
      <c r="R158" s="46">
        <f t="shared" si="25"/>
        <v>8</v>
      </c>
      <c r="S158" s="47">
        <v>4035000</v>
      </c>
      <c r="T158" s="38">
        <v>45042</v>
      </c>
      <c r="U158" s="10" t="s">
        <v>991</v>
      </c>
      <c r="V158" s="10"/>
    </row>
    <row r="159" spans="1:22" ht="183" customHeight="1">
      <c r="A159" s="9">
        <v>151</v>
      </c>
      <c r="B159" s="9" t="s">
        <v>988</v>
      </c>
      <c r="C159" s="31" t="s">
        <v>1199</v>
      </c>
      <c r="D159" s="42" t="s">
        <v>1198</v>
      </c>
      <c r="E159" s="48" t="s">
        <v>1037</v>
      </c>
      <c r="F159" s="9" t="s">
        <v>1200</v>
      </c>
      <c r="G159" s="33" t="s">
        <v>1004</v>
      </c>
      <c r="H159" s="43">
        <f t="shared" si="26"/>
        <v>59583.33</v>
      </c>
      <c r="I159" s="44">
        <v>1</v>
      </c>
      <c r="J159" s="36">
        <v>59583.33</v>
      </c>
      <c r="K159" s="37">
        <f t="shared" si="27"/>
        <v>59583.33</v>
      </c>
      <c r="L159" s="35">
        <f t="shared" si="28"/>
        <v>1</v>
      </c>
      <c r="M159" s="58">
        <f t="shared" si="29"/>
        <v>59583.33</v>
      </c>
      <c r="N159" s="42" t="s">
        <v>1198</v>
      </c>
      <c r="O159" s="38">
        <v>45015</v>
      </c>
      <c r="P159" s="10" t="s">
        <v>1197</v>
      </c>
      <c r="Q159" s="45">
        <f t="shared" si="24"/>
        <v>41500</v>
      </c>
      <c r="R159" s="46">
        <f t="shared" si="25"/>
        <v>1</v>
      </c>
      <c r="S159" s="47">
        <v>41500</v>
      </c>
      <c r="T159" s="38">
        <v>45041</v>
      </c>
      <c r="U159" s="10" t="s">
        <v>991</v>
      </c>
      <c r="V159" s="10"/>
    </row>
    <row r="160" spans="1:22" ht="110.25">
      <c r="A160" s="9">
        <v>152</v>
      </c>
      <c r="B160" s="9" t="s">
        <v>988</v>
      </c>
      <c r="C160" s="31" t="s">
        <v>1203</v>
      </c>
      <c r="D160" s="42" t="s">
        <v>1202</v>
      </c>
      <c r="E160" s="48"/>
      <c r="F160" s="48"/>
      <c r="G160" s="33" t="s">
        <v>1004</v>
      </c>
      <c r="H160" s="43">
        <f t="shared" si="26"/>
        <v>100000</v>
      </c>
      <c r="I160" s="44">
        <v>12</v>
      </c>
      <c r="J160" s="36">
        <v>1200000</v>
      </c>
      <c r="K160" s="37">
        <f t="shared" si="27"/>
        <v>100000</v>
      </c>
      <c r="L160" s="35">
        <f t="shared" si="28"/>
        <v>12</v>
      </c>
      <c r="M160" s="58">
        <f t="shared" si="29"/>
        <v>1200000</v>
      </c>
      <c r="N160" s="42" t="s">
        <v>1202</v>
      </c>
      <c r="O160" s="38">
        <v>45015</v>
      </c>
      <c r="P160" s="10" t="s">
        <v>1201</v>
      </c>
      <c r="Q160" s="45">
        <f t="shared" si="24"/>
        <v>64000</v>
      </c>
      <c r="R160" s="46">
        <f t="shared" si="25"/>
        <v>12</v>
      </c>
      <c r="S160" s="47">
        <v>768000</v>
      </c>
      <c r="T160" s="38">
        <v>45044</v>
      </c>
      <c r="U160" s="10" t="s">
        <v>991</v>
      </c>
      <c r="V160" s="10"/>
    </row>
    <row r="161" spans="1:22" ht="179.25">
      <c r="A161" s="9">
        <v>153</v>
      </c>
      <c r="B161" s="9" t="s">
        <v>988</v>
      </c>
      <c r="C161" s="31" t="s">
        <v>1206</v>
      </c>
      <c r="D161" s="42" t="s">
        <v>1205</v>
      </c>
      <c r="E161" s="48" t="s">
        <v>1037</v>
      </c>
      <c r="F161" s="9" t="s">
        <v>1207</v>
      </c>
      <c r="G161" s="33" t="s">
        <v>1004</v>
      </c>
      <c r="H161" s="43">
        <f t="shared" si="26"/>
        <v>8470</v>
      </c>
      <c r="I161" s="44">
        <v>16</v>
      </c>
      <c r="J161" s="36">
        <v>135520</v>
      </c>
      <c r="K161" s="37">
        <f t="shared" si="27"/>
        <v>8470</v>
      </c>
      <c r="L161" s="35">
        <f t="shared" si="28"/>
        <v>16</v>
      </c>
      <c r="M161" s="58">
        <f t="shared" si="29"/>
        <v>135520</v>
      </c>
      <c r="N161" s="42" t="s">
        <v>1205</v>
      </c>
      <c r="O161" s="38">
        <v>45015</v>
      </c>
      <c r="P161" s="10" t="s">
        <v>1204</v>
      </c>
      <c r="Q161" s="45" t="s">
        <v>991</v>
      </c>
      <c r="R161" s="46" t="s">
        <v>991</v>
      </c>
      <c r="S161" s="47" t="s">
        <v>991</v>
      </c>
      <c r="T161" s="38" t="s">
        <v>991</v>
      </c>
      <c r="U161" s="10" t="s">
        <v>1017</v>
      </c>
      <c r="V161" s="10"/>
    </row>
    <row r="162" spans="1:22" ht="138">
      <c r="A162" s="9">
        <v>154</v>
      </c>
      <c r="B162" s="9" t="s">
        <v>988</v>
      </c>
      <c r="C162" s="31" t="s">
        <v>1210</v>
      </c>
      <c r="D162" s="42" t="s">
        <v>1209</v>
      </c>
      <c r="E162" s="48" t="s">
        <v>1037</v>
      </c>
      <c r="F162" s="9" t="s">
        <v>1211</v>
      </c>
      <c r="G162" s="33" t="s">
        <v>1192</v>
      </c>
      <c r="H162" s="43">
        <f t="shared" si="26"/>
        <v>105500</v>
      </c>
      <c r="I162" s="44">
        <v>1</v>
      </c>
      <c r="J162" s="36">
        <v>105500</v>
      </c>
      <c r="K162" s="37">
        <f t="shared" si="27"/>
        <v>105500</v>
      </c>
      <c r="L162" s="35">
        <f t="shared" si="28"/>
        <v>1</v>
      </c>
      <c r="M162" s="58">
        <f t="shared" si="29"/>
        <v>105500</v>
      </c>
      <c r="N162" s="42" t="s">
        <v>1209</v>
      </c>
      <c r="O162" s="38">
        <v>45015</v>
      </c>
      <c r="P162" s="10" t="s">
        <v>1208</v>
      </c>
      <c r="Q162" s="45" t="s">
        <v>991</v>
      </c>
      <c r="R162" s="46" t="s">
        <v>991</v>
      </c>
      <c r="S162" s="47" t="s">
        <v>991</v>
      </c>
      <c r="T162" s="38" t="s">
        <v>991</v>
      </c>
      <c r="U162" s="10" t="s">
        <v>1017</v>
      </c>
      <c r="V162" s="10"/>
    </row>
    <row r="163" spans="1:22" ht="317.25">
      <c r="A163" s="9">
        <v>155</v>
      </c>
      <c r="B163" s="9" t="s">
        <v>988</v>
      </c>
      <c r="C163" s="31" t="s">
        <v>1214</v>
      </c>
      <c r="D163" s="42" t="s">
        <v>1213</v>
      </c>
      <c r="E163" s="48"/>
      <c r="F163" s="48"/>
      <c r="G163" s="33" t="s">
        <v>1004</v>
      </c>
      <c r="H163" s="43">
        <f t="shared" si="26"/>
        <v>2443.4650204081636</v>
      </c>
      <c r="I163" s="44">
        <v>245</v>
      </c>
      <c r="J163" s="36">
        <v>598648.93</v>
      </c>
      <c r="K163" s="37">
        <f t="shared" si="27"/>
        <v>2443.4650204081636</v>
      </c>
      <c r="L163" s="35">
        <f t="shared" si="28"/>
        <v>245</v>
      </c>
      <c r="M163" s="58">
        <f t="shared" si="29"/>
        <v>598648.93</v>
      </c>
      <c r="N163" s="42" t="s">
        <v>1213</v>
      </c>
      <c r="O163" s="38">
        <v>45020</v>
      </c>
      <c r="P163" s="10" t="s">
        <v>1212</v>
      </c>
      <c r="Q163" s="45">
        <f>S163/R163</f>
        <v>2431.307551020408</v>
      </c>
      <c r="R163" s="46">
        <f>I163</f>
        <v>245</v>
      </c>
      <c r="S163" s="47">
        <v>595670.35</v>
      </c>
      <c r="T163" s="38">
        <v>45044</v>
      </c>
      <c r="U163" s="10" t="s">
        <v>991</v>
      </c>
      <c r="V163" s="10"/>
    </row>
    <row r="164" spans="1:22" ht="386.25">
      <c r="A164" s="9">
        <v>156</v>
      </c>
      <c r="B164" s="9" t="s">
        <v>1000</v>
      </c>
      <c r="C164" s="31" t="s">
        <v>1217</v>
      </c>
      <c r="D164" s="42" t="s">
        <v>1216</v>
      </c>
      <c r="E164" s="48" t="s">
        <v>1037</v>
      </c>
      <c r="F164" s="9" t="s">
        <v>1218</v>
      </c>
      <c r="G164" s="33" t="s">
        <v>1002</v>
      </c>
      <c r="H164" s="43">
        <f t="shared" si="26"/>
        <v>16065099</v>
      </c>
      <c r="I164" s="44">
        <v>1</v>
      </c>
      <c r="J164" s="36">
        <v>16065099</v>
      </c>
      <c r="K164" s="37">
        <f t="shared" si="27"/>
        <v>16065099</v>
      </c>
      <c r="L164" s="35">
        <f t="shared" si="28"/>
        <v>1</v>
      </c>
      <c r="M164" s="58">
        <f t="shared" si="29"/>
        <v>16065099</v>
      </c>
      <c r="N164" s="42" t="s">
        <v>1216</v>
      </c>
      <c r="O164" s="38">
        <v>45020</v>
      </c>
      <c r="P164" s="10" t="s">
        <v>1215</v>
      </c>
      <c r="Q164" s="45">
        <f>S164/R164</f>
        <v>16065099</v>
      </c>
      <c r="R164" s="46">
        <f>I164</f>
        <v>1</v>
      </c>
      <c r="S164" s="47">
        <v>16065099</v>
      </c>
      <c r="T164" s="38">
        <v>45044</v>
      </c>
      <c r="U164" s="10" t="s">
        <v>991</v>
      </c>
      <c r="V164" s="10"/>
    </row>
    <row r="165" spans="1:22" ht="123.75">
      <c r="A165" s="9">
        <v>157</v>
      </c>
      <c r="B165" s="9" t="s">
        <v>988</v>
      </c>
      <c r="C165" s="31" t="s">
        <v>1221</v>
      </c>
      <c r="D165" s="42" t="s">
        <v>1220</v>
      </c>
      <c r="E165" s="48"/>
      <c r="F165" s="48"/>
      <c r="G165" s="33" t="s">
        <v>1192</v>
      </c>
      <c r="H165" s="43">
        <f t="shared" si="26"/>
        <v>458370</v>
      </c>
      <c r="I165" s="44">
        <v>1</v>
      </c>
      <c r="J165" s="36">
        <v>458370</v>
      </c>
      <c r="K165" s="37">
        <f t="shared" si="27"/>
        <v>458370</v>
      </c>
      <c r="L165" s="35">
        <f t="shared" si="28"/>
        <v>1</v>
      </c>
      <c r="M165" s="58">
        <f t="shared" si="29"/>
        <v>458370</v>
      </c>
      <c r="N165" s="42" t="s">
        <v>1220</v>
      </c>
      <c r="O165" s="38">
        <v>45020</v>
      </c>
      <c r="P165" s="10" t="s">
        <v>1219</v>
      </c>
      <c r="Q165" s="45" t="s">
        <v>991</v>
      </c>
      <c r="R165" s="46" t="s">
        <v>991</v>
      </c>
      <c r="S165" s="47" t="s">
        <v>991</v>
      </c>
      <c r="T165" s="38" t="s">
        <v>991</v>
      </c>
      <c r="U165" s="10" t="s">
        <v>1017</v>
      </c>
      <c r="V165" s="10"/>
    </row>
    <row r="166" spans="1:22" ht="174" customHeight="1">
      <c r="A166" s="9">
        <v>158</v>
      </c>
      <c r="B166" s="9" t="s">
        <v>988</v>
      </c>
      <c r="C166" s="31" t="s">
        <v>1152</v>
      </c>
      <c r="D166" s="42" t="s">
        <v>1223</v>
      </c>
      <c r="E166" s="48"/>
      <c r="F166" s="48"/>
      <c r="G166" s="33" t="s">
        <v>1004</v>
      </c>
      <c r="H166" s="43">
        <f t="shared" si="26"/>
        <v>2031.25</v>
      </c>
      <c r="I166" s="44">
        <v>32</v>
      </c>
      <c r="J166" s="36">
        <v>65000</v>
      </c>
      <c r="K166" s="37">
        <f t="shared" si="27"/>
        <v>2031.25</v>
      </c>
      <c r="L166" s="35">
        <f t="shared" si="28"/>
        <v>32</v>
      </c>
      <c r="M166" s="58">
        <f t="shared" si="29"/>
        <v>65000</v>
      </c>
      <c r="N166" s="42" t="s">
        <v>1223</v>
      </c>
      <c r="O166" s="38">
        <v>45021</v>
      </c>
      <c r="P166" s="10" t="s">
        <v>1222</v>
      </c>
      <c r="Q166" s="45" t="s">
        <v>991</v>
      </c>
      <c r="R166" s="46" t="s">
        <v>991</v>
      </c>
      <c r="S166" s="47" t="s">
        <v>991</v>
      </c>
      <c r="T166" s="38" t="s">
        <v>991</v>
      </c>
      <c r="U166" s="10" t="s">
        <v>992</v>
      </c>
      <c r="V166" s="10"/>
    </row>
    <row r="167" spans="1:22" ht="272.25" customHeight="1">
      <c r="A167" s="9">
        <v>159</v>
      </c>
      <c r="B167" s="9" t="s">
        <v>1000</v>
      </c>
      <c r="C167" s="49" t="s">
        <v>1226</v>
      </c>
      <c r="D167" s="42" t="s">
        <v>1225</v>
      </c>
      <c r="E167" s="48" t="s">
        <v>1037</v>
      </c>
      <c r="F167" s="9" t="s">
        <v>1227</v>
      </c>
      <c r="G167" s="33" t="s">
        <v>1002</v>
      </c>
      <c r="H167" s="43">
        <f t="shared" si="26"/>
        <v>15239849</v>
      </c>
      <c r="I167" s="44">
        <v>1</v>
      </c>
      <c r="J167" s="36">
        <v>15239849</v>
      </c>
      <c r="K167" s="37">
        <f t="shared" si="27"/>
        <v>15239849</v>
      </c>
      <c r="L167" s="35">
        <f t="shared" si="28"/>
        <v>1</v>
      </c>
      <c r="M167" s="58">
        <f t="shared" si="29"/>
        <v>15239849</v>
      </c>
      <c r="N167" s="42" t="s">
        <v>1225</v>
      </c>
      <c r="O167" s="38">
        <v>45021</v>
      </c>
      <c r="P167" s="10" t="s">
        <v>1224</v>
      </c>
      <c r="Q167" s="45">
        <f>S167/R167</f>
        <v>15239848.33</v>
      </c>
      <c r="R167" s="46">
        <f>I167</f>
        <v>1</v>
      </c>
      <c r="S167" s="47">
        <v>15239848.33</v>
      </c>
      <c r="T167" s="38">
        <v>45044</v>
      </c>
      <c r="U167" s="10" t="s">
        <v>991</v>
      </c>
      <c r="V167" s="10"/>
    </row>
    <row r="168" spans="1:22" ht="179.25">
      <c r="A168" s="9">
        <v>160</v>
      </c>
      <c r="B168" s="9" t="s">
        <v>988</v>
      </c>
      <c r="C168" s="31" t="s">
        <v>1230</v>
      </c>
      <c r="D168" s="42" t="s">
        <v>1229</v>
      </c>
      <c r="E168" s="48" t="s">
        <v>1037</v>
      </c>
      <c r="F168" s="9" t="s">
        <v>1231</v>
      </c>
      <c r="G168" s="33" t="s">
        <v>1004</v>
      </c>
      <c r="H168" s="43">
        <f t="shared" si="26"/>
        <v>24000</v>
      </c>
      <c r="I168" s="44">
        <v>4</v>
      </c>
      <c r="J168" s="36">
        <v>96000</v>
      </c>
      <c r="K168" s="37">
        <f t="shared" si="27"/>
        <v>24000</v>
      </c>
      <c r="L168" s="35">
        <f t="shared" si="28"/>
        <v>4</v>
      </c>
      <c r="M168" s="58">
        <f t="shared" si="29"/>
        <v>96000</v>
      </c>
      <c r="N168" s="42" t="s">
        <v>1229</v>
      </c>
      <c r="O168" s="38">
        <v>45022</v>
      </c>
      <c r="P168" s="10" t="s">
        <v>1228</v>
      </c>
      <c r="Q168" s="45">
        <f>S168/R168</f>
        <v>24000</v>
      </c>
      <c r="R168" s="46">
        <f>I168</f>
        <v>4</v>
      </c>
      <c r="S168" s="47">
        <v>96000</v>
      </c>
      <c r="T168" s="38">
        <v>45044</v>
      </c>
      <c r="U168" s="10" t="s">
        <v>991</v>
      </c>
      <c r="V168" s="10"/>
    </row>
    <row r="169" spans="1:22" ht="69">
      <c r="A169" s="9">
        <v>161</v>
      </c>
      <c r="B169" s="9" t="s">
        <v>988</v>
      </c>
      <c r="C169" s="31" t="s">
        <v>439</v>
      </c>
      <c r="D169" s="42" t="s">
        <v>1233</v>
      </c>
      <c r="E169" s="48"/>
      <c r="F169" s="48"/>
      <c r="G169" s="33" t="s">
        <v>440</v>
      </c>
      <c r="H169" s="43">
        <f t="shared" si="26"/>
        <v>4000</v>
      </c>
      <c r="I169" s="44">
        <v>250</v>
      </c>
      <c r="J169" s="36">
        <v>1000000</v>
      </c>
      <c r="K169" s="37">
        <f t="shared" si="27"/>
        <v>4000</v>
      </c>
      <c r="L169" s="35">
        <f t="shared" si="28"/>
        <v>250</v>
      </c>
      <c r="M169" s="58">
        <f t="shared" si="29"/>
        <v>1000000</v>
      </c>
      <c r="N169" s="42" t="s">
        <v>1233</v>
      </c>
      <c r="O169" s="38">
        <v>45026</v>
      </c>
      <c r="P169" s="10" t="s">
        <v>1232</v>
      </c>
      <c r="Q169" s="45">
        <f>S169/R169</f>
        <v>3162.5</v>
      </c>
      <c r="R169" s="46">
        <f>I169</f>
        <v>250</v>
      </c>
      <c r="S169" s="47">
        <v>790625</v>
      </c>
      <c r="T169" s="38">
        <v>45054</v>
      </c>
      <c r="U169" s="10" t="s">
        <v>991</v>
      </c>
      <c r="V169" s="10"/>
    </row>
    <row r="170" spans="1:22" ht="165">
      <c r="A170" s="9">
        <v>162</v>
      </c>
      <c r="B170" s="9" t="s">
        <v>988</v>
      </c>
      <c r="C170" s="31" t="s">
        <v>443</v>
      </c>
      <c r="D170" s="42" t="s">
        <v>442</v>
      </c>
      <c r="E170" s="48" t="s">
        <v>1037</v>
      </c>
      <c r="F170" s="9" t="s">
        <v>1183</v>
      </c>
      <c r="G170" s="33" t="s">
        <v>252</v>
      </c>
      <c r="H170" s="43">
        <f t="shared" si="26"/>
        <v>10780</v>
      </c>
      <c r="I170" s="44">
        <v>32</v>
      </c>
      <c r="J170" s="36">
        <v>344960</v>
      </c>
      <c r="K170" s="37">
        <f t="shared" si="27"/>
        <v>10780</v>
      </c>
      <c r="L170" s="35">
        <f t="shared" si="28"/>
        <v>32</v>
      </c>
      <c r="M170" s="58">
        <f t="shared" si="29"/>
        <v>344960</v>
      </c>
      <c r="N170" s="42" t="s">
        <v>442</v>
      </c>
      <c r="O170" s="38">
        <v>45027</v>
      </c>
      <c r="P170" s="10" t="s">
        <v>441</v>
      </c>
      <c r="Q170" s="45">
        <f>S170/R170</f>
        <v>10780</v>
      </c>
      <c r="R170" s="46">
        <f>I170</f>
        <v>32</v>
      </c>
      <c r="S170" s="47">
        <v>344960</v>
      </c>
      <c r="T170" s="38">
        <v>45055</v>
      </c>
      <c r="U170" s="10" t="s">
        <v>991</v>
      </c>
      <c r="V170" s="10"/>
    </row>
    <row r="171" spans="1:22" ht="110.25">
      <c r="A171" s="9">
        <v>163</v>
      </c>
      <c r="B171" s="9" t="s">
        <v>988</v>
      </c>
      <c r="C171" s="31" t="s">
        <v>446</v>
      </c>
      <c r="D171" s="42" t="s">
        <v>445</v>
      </c>
      <c r="E171" s="48"/>
      <c r="F171" s="48"/>
      <c r="G171" s="33" t="s">
        <v>1196</v>
      </c>
      <c r="H171" s="43">
        <f t="shared" si="26"/>
        <v>366011.90499999997</v>
      </c>
      <c r="I171" s="44">
        <v>14</v>
      </c>
      <c r="J171" s="36">
        <v>5124166.67</v>
      </c>
      <c r="K171" s="37">
        <f t="shared" si="27"/>
        <v>366011.90499999997</v>
      </c>
      <c r="L171" s="35">
        <f t="shared" si="28"/>
        <v>14</v>
      </c>
      <c r="M171" s="58">
        <f t="shared" si="29"/>
        <v>5124166.67</v>
      </c>
      <c r="N171" s="42" t="s">
        <v>445</v>
      </c>
      <c r="O171" s="38">
        <v>45028</v>
      </c>
      <c r="P171" s="10" t="s">
        <v>444</v>
      </c>
      <c r="Q171" s="45">
        <f>S171/R171</f>
        <v>293457.14285714284</v>
      </c>
      <c r="R171" s="46">
        <f>I171</f>
        <v>14</v>
      </c>
      <c r="S171" s="47">
        <v>4108400</v>
      </c>
      <c r="T171" s="38">
        <v>45093</v>
      </c>
      <c r="U171" s="10" t="s">
        <v>991</v>
      </c>
      <c r="V171" s="10"/>
    </row>
    <row r="172" spans="1:22" ht="123.75" customHeight="1">
      <c r="A172" s="9">
        <v>164</v>
      </c>
      <c r="B172" s="9" t="s">
        <v>988</v>
      </c>
      <c r="C172" s="31" t="s">
        <v>449</v>
      </c>
      <c r="D172" s="42" t="s">
        <v>448</v>
      </c>
      <c r="E172" s="48"/>
      <c r="F172" s="48"/>
      <c r="G172" s="33" t="s">
        <v>1004</v>
      </c>
      <c r="H172" s="43">
        <f t="shared" si="26"/>
        <v>300000</v>
      </c>
      <c r="I172" s="44">
        <v>6</v>
      </c>
      <c r="J172" s="36">
        <v>1800000</v>
      </c>
      <c r="K172" s="37">
        <f t="shared" si="27"/>
        <v>300000</v>
      </c>
      <c r="L172" s="35">
        <f t="shared" si="28"/>
        <v>6</v>
      </c>
      <c r="M172" s="58">
        <f t="shared" si="29"/>
        <v>1800000</v>
      </c>
      <c r="N172" s="42" t="s">
        <v>448</v>
      </c>
      <c r="O172" s="38">
        <v>45028</v>
      </c>
      <c r="P172" s="10" t="s">
        <v>447</v>
      </c>
      <c r="Q172" s="45" t="s">
        <v>991</v>
      </c>
      <c r="R172" s="46" t="s">
        <v>991</v>
      </c>
      <c r="S172" s="47" t="s">
        <v>991</v>
      </c>
      <c r="T172" s="38" t="s">
        <v>991</v>
      </c>
      <c r="U172" s="10" t="s">
        <v>1156</v>
      </c>
      <c r="V172" s="10"/>
    </row>
    <row r="173" spans="1:22" ht="123.75">
      <c r="A173" s="9">
        <v>165</v>
      </c>
      <c r="B173" s="9" t="s">
        <v>988</v>
      </c>
      <c r="C173" s="31" t="s">
        <v>1221</v>
      </c>
      <c r="D173" s="42" t="s">
        <v>451</v>
      </c>
      <c r="E173" s="48"/>
      <c r="F173" s="48"/>
      <c r="G173" s="33" t="s">
        <v>452</v>
      </c>
      <c r="H173" s="43">
        <f t="shared" si="26"/>
        <v>70</v>
      </c>
      <c r="I173" s="44">
        <v>11000</v>
      </c>
      <c r="J173" s="36">
        <v>770000</v>
      </c>
      <c r="K173" s="37">
        <f t="shared" si="27"/>
        <v>70</v>
      </c>
      <c r="L173" s="35">
        <f t="shared" si="28"/>
        <v>11000</v>
      </c>
      <c r="M173" s="58">
        <f t="shared" si="29"/>
        <v>770000</v>
      </c>
      <c r="N173" s="42" t="s">
        <v>451</v>
      </c>
      <c r="O173" s="38">
        <v>45030</v>
      </c>
      <c r="P173" s="10" t="s">
        <v>450</v>
      </c>
      <c r="Q173" s="45">
        <f>S173/R173</f>
        <v>54.17</v>
      </c>
      <c r="R173" s="46">
        <f>I173</f>
        <v>11000</v>
      </c>
      <c r="S173" s="47">
        <v>595870</v>
      </c>
      <c r="T173" s="38">
        <v>45061</v>
      </c>
      <c r="U173" s="10" t="s">
        <v>991</v>
      </c>
      <c r="V173" s="10"/>
    </row>
    <row r="174" spans="1:22" ht="183" customHeight="1">
      <c r="A174" s="9">
        <v>166</v>
      </c>
      <c r="B174" s="9" t="s">
        <v>988</v>
      </c>
      <c r="C174" s="49" t="s">
        <v>455</v>
      </c>
      <c r="D174" s="42" t="s">
        <v>454</v>
      </c>
      <c r="E174" s="48" t="s">
        <v>1037</v>
      </c>
      <c r="F174" s="9" t="s">
        <v>456</v>
      </c>
      <c r="G174" s="33" t="s">
        <v>1004</v>
      </c>
      <c r="H174" s="43">
        <f t="shared" si="26"/>
        <v>16690</v>
      </c>
      <c r="I174" s="44">
        <v>240</v>
      </c>
      <c r="J174" s="36">
        <v>4005600</v>
      </c>
      <c r="K174" s="37">
        <f t="shared" si="27"/>
        <v>16690</v>
      </c>
      <c r="L174" s="35">
        <f t="shared" si="28"/>
        <v>240</v>
      </c>
      <c r="M174" s="58">
        <f t="shared" si="29"/>
        <v>4005600</v>
      </c>
      <c r="N174" s="42" t="s">
        <v>454</v>
      </c>
      <c r="O174" s="38">
        <v>45034</v>
      </c>
      <c r="P174" s="10" t="s">
        <v>453</v>
      </c>
      <c r="Q174" s="45">
        <f>S174/R174</f>
        <v>16515</v>
      </c>
      <c r="R174" s="46">
        <f>I174</f>
        <v>240</v>
      </c>
      <c r="S174" s="47">
        <v>3963600</v>
      </c>
      <c r="T174" s="38">
        <v>45061</v>
      </c>
      <c r="U174" s="10" t="s">
        <v>991</v>
      </c>
      <c r="V174" s="10"/>
    </row>
    <row r="175" spans="1:22" ht="165">
      <c r="A175" s="9">
        <v>167</v>
      </c>
      <c r="B175" s="9" t="s">
        <v>988</v>
      </c>
      <c r="C175" s="31" t="s">
        <v>1149</v>
      </c>
      <c r="D175" s="42" t="s">
        <v>458</v>
      </c>
      <c r="E175" s="48" t="s">
        <v>1037</v>
      </c>
      <c r="F175" s="9" t="s">
        <v>914</v>
      </c>
      <c r="G175" s="33" t="s">
        <v>1004</v>
      </c>
      <c r="H175" s="43">
        <f t="shared" si="26"/>
        <v>11000</v>
      </c>
      <c r="I175" s="44">
        <v>2</v>
      </c>
      <c r="J175" s="36">
        <v>22000</v>
      </c>
      <c r="K175" s="37">
        <f t="shared" si="27"/>
        <v>11000</v>
      </c>
      <c r="L175" s="35">
        <f t="shared" si="28"/>
        <v>2</v>
      </c>
      <c r="M175" s="58">
        <f t="shared" si="29"/>
        <v>22000</v>
      </c>
      <c r="N175" s="42" t="s">
        <v>458</v>
      </c>
      <c r="O175" s="38">
        <v>45034</v>
      </c>
      <c r="P175" s="10" t="s">
        <v>457</v>
      </c>
      <c r="Q175" s="45" t="s">
        <v>991</v>
      </c>
      <c r="R175" s="46" t="s">
        <v>991</v>
      </c>
      <c r="S175" s="47" t="s">
        <v>991</v>
      </c>
      <c r="T175" s="38" t="s">
        <v>991</v>
      </c>
      <c r="U175" s="10" t="s">
        <v>1017</v>
      </c>
      <c r="V175" s="10"/>
    </row>
    <row r="176" spans="1:22" ht="151.5">
      <c r="A176" s="9">
        <v>168</v>
      </c>
      <c r="B176" s="9" t="s">
        <v>988</v>
      </c>
      <c r="C176" s="31" t="s">
        <v>326</v>
      </c>
      <c r="D176" s="42" t="s">
        <v>460</v>
      </c>
      <c r="E176" s="48"/>
      <c r="F176" s="48"/>
      <c r="G176" s="33" t="s">
        <v>327</v>
      </c>
      <c r="H176" s="43">
        <f t="shared" si="26"/>
        <v>3.55</v>
      </c>
      <c r="I176" s="44">
        <v>400000</v>
      </c>
      <c r="J176" s="36">
        <v>1420000</v>
      </c>
      <c r="K176" s="37">
        <f t="shared" si="27"/>
        <v>3.55</v>
      </c>
      <c r="L176" s="35">
        <f t="shared" si="28"/>
        <v>400000</v>
      </c>
      <c r="M176" s="58">
        <f t="shared" si="29"/>
        <v>1420000</v>
      </c>
      <c r="N176" s="42" t="s">
        <v>460</v>
      </c>
      <c r="O176" s="38">
        <v>45035</v>
      </c>
      <c r="P176" s="10" t="s">
        <v>459</v>
      </c>
      <c r="Q176" s="45">
        <f>S176/R176</f>
        <v>3.5</v>
      </c>
      <c r="R176" s="46">
        <f>I176</f>
        <v>400000</v>
      </c>
      <c r="S176" s="47">
        <v>1400000</v>
      </c>
      <c r="T176" s="38">
        <v>45055</v>
      </c>
      <c r="U176" s="10" t="s">
        <v>991</v>
      </c>
      <c r="V176" s="10"/>
    </row>
    <row r="177" spans="1:22" ht="162.75" customHeight="1">
      <c r="A177" s="9">
        <v>169</v>
      </c>
      <c r="B177" s="9" t="s">
        <v>988</v>
      </c>
      <c r="C177" s="49" t="s">
        <v>463</v>
      </c>
      <c r="D177" s="42" t="s">
        <v>462</v>
      </c>
      <c r="E177" s="48"/>
      <c r="F177" s="48"/>
      <c r="G177" s="33" t="s">
        <v>1003</v>
      </c>
      <c r="H177" s="43">
        <f t="shared" si="26"/>
        <v>41.125</v>
      </c>
      <c r="I177" s="44">
        <v>100000</v>
      </c>
      <c r="J177" s="36">
        <v>4112500</v>
      </c>
      <c r="K177" s="37">
        <f t="shared" si="27"/>
        <v>41.125</v>
      </c>
      <c r="L177" s="35">
        <f t="shared" si="28"/>
        <v>100000</v>
      </c>
      <c r="M177" s="58">
        <f t="shared" si="29"/>
        <v>4112500</v>
      </c>
      <c r="N177" s="42" t="s">
        <v>462</v>
      </c>
      <c r="O177" s="38">
        <v>45035</v>
      </c>
      <c r="P177" s="10" t="s">
        <v>461</v>
      </c>
      <c r="Q177" s="45">
        <f>S177/R177</f>
        <v>39.955</v>
      </c>
      <c r="R177" s="46">
        <f>I177</f>
        <v>100000</v>
      </c>
      <c r="S177" s="47">
        <v>3995500</v>
      </c>
      <c r="T177" s="38">
        <v>45061</v>
      </c>
      <c r="U177" s="10" t="s">
        <v>991</v>
      </c>
      <c r="V177" s="10"/>
    </row>
    <row r="178" spans="1:22" ht="135" customHeight="1">
      <c r="A178" s="9">
        <v>170</v>
      </c>
      <c r="B178" s="9" t="s">
        <v>988</v>
      </c>
      <c r="C178" s="49" t="s">
        <v>466</v>
      </c>
      <c r="D178" s="42" t="s">
        <v>465</v>
      </c>
      <c r="E178" s="48"/>
      <c r="F178" s="48"/>
      <c r="G178" s="33" t="s">
        <v>1003</v>
      </c>
      <c r="H178" s="43">
        <f t="shared" si="26"/>
        <v>45.8</v>
      </c>
      <c r="I178" s="44">
        <v>68000</v>
      </c>
      <c r="J178" s="36">
        <v>3114400</v>
      </c>
      <c r="K178" s="37">
        <f t="shared" si="27"/>
        <v>45.8</v>
      </c>
      <c r="L178" s="35">
        <f t="shared" si="28"/>
        <v>68000</v>
      </c>
      <c r="M178" s="58">
        <f t="shared" si="29"/>
        <v>3114400</v>
      </c>
      <c r="N178" s="42" t="s">
        <v>465</v>
      </c>
      <c r="O178" s="38">
        <v>45036</v>
      </c>
      <c r="P178" s="10" t="s">
        <v>464</v>
      </c>
      <c r="Q178" s="45" t="s">
        <v>991</v>
      </c>
      <c r="R178" s="46" t="s">
        <v>991</v>
      </c>
      <c r="S178" s="47" t="s">
        <v>991</v>
      </c>
      <c r="T178" s="38" t="s">
        <v>991</v>
      </c>
      <c r="U178" s="10" t="s">
        <v>1017</v>
      </c>
      <c r="V178" s="10"/>
    </row>
    <row r="179" spans="1:22" ht="144">
      <c r="A179" s="9">
        <v>171</v>
      </c>
      <c r="B179" s="9" t="s">
        <v>988</v>
      </c>
      <c r="C179" s="49" t="s">
        <v>469</v>
      </c>
      <c r="D179" s="42" t="s">
        <v>468</v>
      </c>
      <c r="E179" s="48"/>
      <c r="F179" s="48"/>
      <c r="G179" s="33" t="s">
        <v>1003</v>
      </c>
      <c r="H179" s="43">
        <f t="shared" si="26"/>
        <v>42.06</v>
      </c>
      <c r="I179" s="44">
        <v>440000</v>
      </c>
      <c r="J179" s="36">
        <v>18506400</v>
      </c>
      <c r="K179" s="37">
        <f t="shared" si="27"/>
        <v>42.06</v>
      </c>
      <c r="L179" s="35">
        <f t="shared" si="28"/>
        <v>440000</v>
      </c>
      <c r="M179" s="58">
        <f t="shared" si="29"/>
        <v>18506400</v>
      </c>
      <c r="N179" s="42" t="s">
        <v>468</v>
      </c>
      <c r="O179" s="38">
        <v>45036</v>
      </c>
      <c r="P179" s="10" t="s">
        <v>467</v>
      </c>
      <c r="Q179" s="45">
        <f aca="true" t="shared" si="30" ref="Q179:Q185">S179/R179</f>
        <v>36.99</v>
      </c>
      <c r="R179" s="46">
        <f aca="true" t="shared" si="31" ref="R179:R185">I179</f>
        <v>440000</v>
      </c>
      <c r="S179" s="47">
        <v>16275600</v>
      </c>
      <c r="T179" s="38">
        <v>45063</v>
      </c>
      <c r="U179" s="10" t="s">
        <v>991</v>
      </c>
      <c r="V179" s="10"/>
    </row>
    <row r="180" spans="1:22" ht="258" customHeight="1">
      <c r="A180" s="9">
        <v>172</v>
      </c>
      <c r="B180" s="9" t="s">
        <v>988</v>
      </c>
      <c r="C180" s="49" t="s">
        <v>472</v>
      </c>
      <c r="D180" s="42" t="s">
        <v>471</v>
      </c>
      <c r="E180" s="48"/>
      <c r="F180" s="48"/>
      <c r="G180" s="33" t="s">
        <v>1003</v>
      </c>
      <c r="H180" s="43">
        <f t="shared" si="26"/>
        <v>43.93</v>
      </c>
      <c r="I180" s="44">
        <v>460000</v>
      </c>
      <c r="J180" s="36">
        <v>20207800</v>
      </c>
      <c r="K180" s="37">
        <f t="shared" si="27"/>
        <v>43.93</v>
      </c>
      <c r="L180" s="35">
        <f t="shared" si="28"/>
        <v>460000</v>
      </c>
      <c r="M180" s="58">
        <f t="shared" si="29"/>
        <v>20207800</v>
      </c>
      <c r="N180" s="42" t="s">
        <v>471</v>
      </c>
      <c r="O180" s="38">
        <v>45036</v>
      </c>
      <c r="P180" s="10" t="s">
        <v>470</v>
      </c>
      <c r="Q180" s="45">
        <f t="shared" si="30"/>
        <v>42.05607476086956</v>
      </c>
      <c r="R180" s="46">
        <f t="shared" si="31"/>
        <v>460000</v>
      </c>
      <c r="S180" s="47">
        <v>19345794.39</v>
      </c>
      <c r="T180" s="38">
        <v>45063</v>
      </c>
      <c r="U180" s="10" t="s">
        <v>991</v>
      </c>
      <c r="V180" s="10"/>
    </row>
    <row r="181" spans="1:22" ht="179.25">
      <c r="A181" s="9">
        <v>173</v>
      </c>
      <c r="B181" s="9" t="s">
        <v>988</v>
      </c>
      <c r="C181" s="31" t="s">
        <v>475</v>
      </c>
      <c r="D181" s="42" t="s">
        <v>474</v>
      </c>
      <c r="E181" s="48" t="s">
        <v>1037</v>
      </c>
      <c r="F181" s="9" t="s">
        <v>476</v>
      </c>
      <c r="G181" s="33" t="s">
        <v>252</v>
      </c>
      <c r="H181" s="43">
        <f t="shared" si="26"/>
        <v>56000</v>
      </c>
      <c r="I181" s="44">
        <v>9</v>
      </c>
      <c r="J181" s="36">
        <v>504000</v>
      </c>
      <c r="K181" s="37">
        <f t="shared" si="27"/>
        <v>56000</v>
      </c>
      <c r="L181" s="35">
        <f t="shared" si="28"/>
        <v>9</v>
      </c>
      <c r="M181" s="58">
        <f t="shared" si="29"/>
        <v>504000</v>
      </c>
      <c r="N181" s="42" t="s">
        <v>474</v>
      </c>
      <c r="O181" s="38">
        <v>45048</v>
      </c>
      <c r="P181" s="10" t="s">
        <v>473</v>
      </c>
      <c r="Q181" s="45">
        <f t="shared" si="30"/>
        <v>55500</v>
      </c>
      <c r="R181" s="46">
        <f t="shared" si="31"/>
        <v>9</v>
      </c>
      <c r="S181" s="47">
        <v>499500</v>
      </c>
      <c r="T181" s="38">
        <v>45075</v>
      </c>
      <c r="U181" s="10" t="s">
        <v>991</v>
      </c>
      <c r="V181" s="10"/>
    </row>
    <row r="182" spans="1:22" ht="165">
      <c r="A182" s="9">
        <v>174</v>
      </c>
      <c r="B182" s="9" t="s">
        <v>988</v>
      </c>
      <c r="C182" s="31" t="s">
        <v>479</v>
      </c>
      <c r="D182" s="42" t="s">
        <v>478</v>
      </c>
      <c r="E182" s="48" t="s">
        <v>1037</v>
      </c>
      <c r="F182" s="9" t="s">
        <v>480</v>
      </c>
      <c r="G182" s="33" t="s">
        <v>1004</v>
      </c>
      <c r="H182" s="43">
        <f t="shared" si="26"/>
        <v>668333.33</v>
      </c>
      <c r="I182" s="44">
        <v>1</v>
      </c>
      <c r="J182" s="36">
        <v>668333.33</v>
      </c>
      <c r="K182" s="37">
        <f t="shared" si="27"/>
        <v>668333.33</v>
      </c>
      <c r="L182" s="35">
        <f t="shared" si="28"/>
        <v>1</v>
      </c>
      <c r="M182" s="58">
        <f t="shared" si="29"/>
        <v>668333.33</v>
      </c>
      <c r="N182" s="42" t="s">
        <v>478</v>
      </c>
      <c r="O182" s="38">
        <v>45040</v>
      </c>
      <c r="P182" s="10" t="s">
        <v>477</v>
      </c>
      <c r="Q182" s="45">
        <f t="shared" si="30"/>
        <v>660000</v>
      </c>
      <c r="R182" s="46">
        <f t="shared" si="31"/>
        <v>1</v>
      </c>
      <c r="S182" s="47">
        <v>660000</v>
      </c>
      <c r="T182" s="38">
        <v>45063</v>
      </c>
      <c r="U182" s="10" t="s">
        <v>991</v>
      </c>
      <c r="V182" s="10"/>
    </row>
    <row r="183" spans="1:22" ht="276">
      <c r="A183" s="9">
        <v>175</v>
      </c>
      <c r="B183" s="9" t="s">
        <v>988</v>
      </c>
      <c r="C183" s="31" t="s">
        <v>483</v>
      </c>
      <c r="D183" s="42" t="s">
        <v>482</v>
      </c>
      <c r="E183" s="48" t="s">
        <v>1037</v>
      </c>
      <c r="F183" s="9" t="s">
        <v>484</v>
      </c>
      <c r="G183" s="33" t="s">
        <v>1004</v>
      </c>
      <c r="H183" s="43">
        <f t="shared" si="26"/>
        <v>20848.333333333332</v>
      </c>
      <c r="I183" s="44">
        <v>12</v>
      </c>
      <c r="J183" s="36">
        <v>250180</v>
      </c>
      <c r="K183" s="37">
        <f t="shared" si="27"/>
        <v>20848.333333333332</v>
      </c>
      <c r="L183" s="35">
        <f t="shared" si="28"/>
        <v>12</v>
      </c>
      <c r="M183" s="58">
        <f t="shared" si="29"/>
        <v>250180</v>
      </c>
      <c r="N183" s="42" t="s">
        <v>482</v>
      </c>
      <c r="O183" s="38">
        <v>45048</v>
      </c>
      <c r="P183" s="10" t="s">
        <v>481</v>
      </c>
      <c r="Q183" s="45">
        <f t="shared" si="30"/>
        <v>20845.833333333332</v>
      </c>
      <c r="R183" s="46">
        <f t="shared" si="31"/>
        <v>12</v>
      </c>
      <c r="S183" s="47">
        <v>250150</v>
      </c>
      <c r="T183" s="38">
        <v>45076</v>
      </c>
      <c r="U183" s="10" t="s">
        <v>991</v>
      </c>
      <c r="V183" s="10"/>
    </row>
    <row r="184" spans="1:22" ht="264" customHeight="1">
      <c r="A184" s="9">
        <v>176</v>
      </c>
      <c r="B184" s="9" t="s">
        <v>988</v>
      </c>
      <c r="C184" s="31" t="s">
        <v>485</v>
      </c>
      <c r="D184" s="69" t="s">
        <v>487</v>
      </c>
      <c r="E184" s="48" t="s">
        <v>1037</v>
      </c>
      <c r="F184" s="9" t="s">
        <v>488</v>
      </c>
      <c r="G184" s="33" t="s">
        <v>1004</v>
      </c>
      <c r="H184" s="43">
        <f>J184/I184</f>
        <v>7125970.95</v>
      </c>
      <c r="I184" s="44">
        <v>1</v>
      </c>
      <c r="J184" s="36">
        <v>7125970.95</v>
      </c>
      <c r="K184" s="37">
        <f t="shared" si="27"/>
        <v>7125970.95</v>
      </c>
      <c r="L184" s="35">
        <f t="shared" si="28"/>
        <v>1</v>
      </c>
      <c r="M184" s="58">
        <f t="shared" si="29"/>
        <v>7125970.95</v>
      </c>
      <c r="N184" s="69" t="s">
        <v>487</v>
      </c>
      <c r="O184" s="38">
        <v>45056</v>
      </c>
      <c r="P184" s="10" t="s">
        <v>486</v>
      </c>
      <c r="Q184" s="45">
        <f t="shared" si="30"/>
        <v>7125000</v>
      </c>
      <c r="R184" s="46">
        <f t="shared" si="31"/>
        <v>1</v>
      </c>
      <c r="S184" s="47">
        <v>7125000</v>
      </c>
      <c r="T184" s="38">
        <v>45089</v>
      </c>
      <c r="U184" s="10" t="s">
        <v>991</v>
      </c>
      <c r="V184" s="10"/>
    </row>
    <row r="185" spans="1:22" ht="102.75" customHeight="1">
      <c r="A185" s="9">
        <v>177</v>
      </c>
      <c r="B185" s="9" t="s">
        <v>988</v>
      </c>
      <c r="C185" s="31" t="s">
        <v>490</v>
      </c>
      <c r="D185" s="42" t="s">
        <v>491</v>
      </c>
      <c r="E185" s="48"/>
      <c r="F185" s="48"/>
      <c r="G185" s="33" t="s">
        <v>1004</v>
      </c>
      <c r="H185" s="43">
        <f t="shared" si="26"/>
        <v>9523.81</v>
      </c>
      <c r="I185" s="44">
        <v>7</v>
      </c>
      <c r="J185" s="36">
        <v>66666.67</v>
      </c>
      <c r="K185" s="37">
        <f t="shared" si="27"/>
        <v>9523.81</v>
      </c>
      <c r="L185" s="35">
        <f t="shared" si="28"/>
        <v>7</v>
      </c>
      <c r="M185" s="58">
        <f t="shared" si="29"/>
        <v>66666.67</v>
      </c>
      <c r="N185" s="42" t="s">
        <v>491</v>
      </c>
      <c r="O185" s="38">
        <v>45057</v>
      </c>
      <c r="P185" s="10" t="s">
        <v>489</v>
      </c>
      <c r="Q185" s="45">
        <f t="shared" si="30"/>
        <v>8000</v>
      </c>
      <c r="R185" s="46">
        <f t="shared" si="31"/>
        <v>7</v>
      </c>
      <c r="S185" s="47">
        <v>56000</v>
      </c>
      <c r="T185" s="38" t="s">
        <v>492</v>
      </c>
      <c r="U185" s="10" t="s">
        <v>991</v>
      </c>
      <c r="V185" s="10"/>
    </row>
    <row r="186" spans="1:22" ht="138">
      <c r="A186" s="9">
        <v>178</v>
      </c>
      <c r="B186" s="9" t="s">
        <v>988</v>
      </c>
      <c r="C186" s="31" t="s">
        <v>1210</v>
      </c>
      <c r="D186" s="42" t="s">
        <v>495</v>
      </c>
      <c r="E186" s="48" t="s">
        <v>1037</v>
      </c>
      <c r="F186" s="9" t="s">
        <v>494</v>
      </c>
      <c r="G186" s="33" t="s">
        <v>1192</v>
      </c>
      <c r="H186" s="43">
        <f aca="true" t="shared" si="32" ref="H186:H208">J186/I186</f>
        <v>105500</v>
      </c>
      <c r="I186" s="44">
        <v>1</v>
      </c>
      <c r="J186" s="36">
        <v>105500</v>
      </c>
      <c r="K186" s="37">
        <f aca="true" t="shared" si="33" ref="K186:K217">H186</f>
        <v>105500</v>
      </c>
      <c r="L186" s="35">
        <f aca="true" t="shared" si="34" ref="L186:L288">I186</f>
        <v>1</v>
      </c>
      <c r="M186" s="58">
        <f aca="true" t="shared" si="35" ref="M186:M288">J186</f>
        <v>105500</v>
      </c>
      <c r="N186" s="42" t="s">
        <v>495</v>
      </c>
      <c r="O186" s="38">
        <v>45058</v>
      </c>
      <c r="P186" s="10" t="s">
        <v>493</v>
      </c>
      <c r="Q186" s="45" t="s">
        <v>991</v>
      </c>
      <c r="R186" s="46" t="s">
        <v>991</v>
      </c>
      <c r="S186" s="47" t="s">
        <v>991</v>
      </c>
      <c r="T186" s="38" t="s">
        <v>991</v>
      </c>
      <c r="U186" s="10" t="s">
        <v>992</v>
      </c>
      <c r="V186" s="10"/>
    </row>
    <row r="187" spans="1:22" ht="165">
      <c r="A187" s="9">
        <v>179</v>
      </c>
      <c r="B187" s="9" t="s">
        <v>988</v>
      </c>
      <c r="C187" s="31" t="s">
        <v>1149</v>
      </c>
      <c r="D187" s="42" t="s">
        <v>497</v>
      </c>
      <c r="E187" s="48" t="s">
        <v>1037</v>
      </c>
      <c r="F187" s="9" t="s">
        <v>498</v>
      </c>
      <c r="G187" s="33" t="s">
        <v>1004</v>
      </c>
      <c r="H187" s="43">
        <f t="shared" si="32"/>
        <v>11000</v>
      </c>
      <c r="I187" s="44">
        <v>2</v>
      </c>
      <c r="J187" s="36">
        <v>22000</v>
      </c>
      <c r="K187" s="37">
        <f t="shared" si="33"/>
        <v>11000</v>
      </c>
      <c r="L187" s="35">
        <f t="shared" si="34"/>
        <v>2</v>
      </c>
      <c r="M187" s="58">
        <f t="shared" si="35"/>
        <v>22000</v>
      </c>
      <c r="N187" s="42" t="s">
        <v>497</v>
      </c>
      <c r="O187" s="38">
        <v>45061</v>
      </c>
      <c r="P187" s="10" t="s">
        <v>496</v>
      </c>
      <c r="Q187" s="45">
        <f>S187/R187</f>
        <v>10990</v>
      </c>
      <c r="R187" s="46">
        <f>I187</f>
        <v>2</v>
      </c>
      <c r="S187" s="47">
        <v>21980</v>
      </c>
      <c r="T187" s="38">
        <v>45086</v>
      </c>
      <c r="U187" s="10" t="s">
        <v>991</v>
      </c>
      <c r="V187" s="10"/>
    </row>
    <row r="188" spans="1:22" ht="386.25">
      <c r="A188" s="9">
        <v>180</v>
      </c>
      <c r="B188" s="9" t="s">
        <v>1000</v>
      </c>
      <c r="C188" s="31" t="s">
        <v>501</v>
      </c>
      <c r="D188" s="42" t="s">
        <v>500</v>
      </c>
      <c r="E188" s="48"/>
      <c r="F188" s="48"/>
      <c r="G188" s="33" t="s">
        <v>1002</v>
      </c>
      <c r="H188" s="43">
        <f t="shared" si="32"/>
        <v>1972500</v>
      </c>
      <c r="I188" s="44">
        <v>1</v>
      </c>
      <c r="J188" s="36">
        <v>1972500</v>
      </c>
      <c r="K188" s="37">
        <f t="shared" si="33"/>
        <v>1972500</v>
      </c>
      <c r="L188" s="35">
        <f t="shared" si="34"/>
        <v>1</v>
      </c>
      <c r="M188" s="58">
        <f t="shared" si="35"/>
        <v>1972500</v>
      </c>
      <c r="N188" s="42" t="s">
        <v>500</v>
      </c>
      <c r="O188" s="38">
        <v>45062</v>
      </c>
      <c r="P188" s="10" t="s">
        <v>499</v>
      </c>
      <c r="Q188" s="45">
        <f>S188/R188</f>
        <v>1971262.48</v>
      </c>
      <c r="R188" s="46">
        <f>I188</f>
        <v>1</v>
      </c>
      <c r="S188" s="47">
        <v>1971262.48</v>
      </c>
      <c r="T188" s="38">
        <v>45079</v>
      </c>
      <c r="U188" s="10" t="s">
        <v>991</v>
      </c>
      <c r="V188" s="10"/>
    </row>
    <row r="189" spans="1:22" ht="192.75">
      <c r="A189" s="9">
        <v>181</v>
      </c>
      <c r="B189" s="9" t="s">
        <v>988</v>
      </c>
      <c r="C189" s="31" t="s">
        <v>504</v>
      </c>
      <c r="D189" s="42" t="s">
        <v>503</v>
      </c>
      <c r="E189" s="48" t="s">
        <v>1037</v>
      </c>
      <c r="F189" s="48" t="s">
        <v>505</v>
      </c>
      <c r="G189" s="33" t="s">
        <v>1004</v>
      </c>
      <c r="H189" s="43">
        <f t="shared" si="32"/>
        <v>606518</v>
      </c>
      <c r="I189" s="44">
        <v>5</v>
      </c>
      <c r="J189" s="36">
        <v>3032590</v>
      </c>
      <c r="K189" s="37">
        <f t="shared" si="33"/>
        <v>606518</v>
      </c>
      <c r="L189" s="35">
        <f t="shared" si="34"/>
        <v>5</v>
      </c>
      <c r="M189" s="58">
        <f t="shared" si="35"/>
        <v>3032590</v>
      </c>
      <c r="N189" s="42" t="s">
        <v>503</v>
      </c>
      <c r="O189" s="38">
        <v>45064</v>
      </c>
      <c r="P189" s="10" t="s">
        <v>502</v>
      </c>
      <c r="Q189" s="45">
        <f>S189/R189</f>
        <v>594840</v>
      </c>
      <c r="R189" s="46">
        <f>I189</f>
        <v>5</v>
      </c>
      <c r="S189" s="47">
        <v>2974200</v>
      </c>
      <c r="T189" s="38">
        <v>45091</v>
      </c>
      <c r="U189" s="10" t="s">
        <v>991</v>
      </c>
      <c r="V189" s="10"/>
    </row>
    <row r="190" spans="1:22" ht="138">
      <c r="A190" s="9">
        <v>182</v>
      </c>
      <c r="B190" s="9" t="s">
        <v>988</v>
      </c>
      <c r="C190" s="31" t="s">
        <v>508</v>
      </c>
      <c r="D190" s="42" t="s">
        <v>507</v>
      </c>
      <c r="E190" s="48"/>
      <c r="F190" s="48"/>
      <c r="G190" s="33" t="s">
        <v>1004</v>
      </c>
      <c r="H190" s="43">
        <f t="shared" si="32"/>
        <v>116.64</v>
      </c>
      <c r="I190" s="44">
        <v>800</v>
      </c>
      <c r="J190" s="36">
        <v>93312</v>
      </c>
      <c r="K190" s="37">
        <f t="shared" si="33"/>
        <v>116.64</v>
      </c>
      <c r="L190" s="35">
        <f t="shared" si="34"/>
        <v>800</v>
      </c>
      <c r="M190" s="58">
        <f t="shared" si="35"/>
        <v>93312</v>
      </c>
      <c r="N190" s="42" t="s">
        <v>507</v>
      </c>
      <c r="O190" s="38">
        <v>45071</v>
      </c>
      <c r="P190" s="10" t="s">
        <v>506</v>
      </c>
      <c r="Q190" s="45" t="s">
        <v>991</v>
      </c>
      <c r="R190" s="46" t="s">
        <v>991</v>
      </c>
      <c r="S190" s="47" t="s">
        <v>991</v>
      </c>
      <c r="T190" s="38" t="s">
        <v>991</v>
      </c>
      <c r="U190" s="10" t="s">
        <v>1017</v>
      </c>
      <c r="V190" s="10"/>
    </row>
    <row r="191" spans="1:22" ht="270" customHeight="1">
      <c r="A191" s="9">
        <v>183</v>
      </c>
      <c r="B191" s="9" t="s">
        <v>1007</v>
      </c>
      <c r="C191" s="31" t="s">
        <v>511</v>
      </c>
      <c r="D191" s="42" t="s">
        <v>510</v>
      </c>
      <c r="E191" s="48"/>
      <c r="F191" s="48"/>
      <c r="G191" s="33" t="s">
        <v>1010</v>
      </c>
      <c r="H191" s="43">
        <f t="shared" si="32"/>
        <v>4848.484848484848</v>
      </c>
      <c r="I191" s="44">
        <v>33</v>
      </c>
      <c r="J191" s="36">
        <v>160000</v>
      </c>
      <c r="K191" s="37">
        <f t="shared" si="33"/>
        <v>4848.484848484848</v>
      </c>
      <c r="L191" s="35">
        <f t="shared" si="34"/>
        <v>33</v>
      </c>
      <c r="M191" s="58">
        <f t="shared" si="35"/>
        <v>160000</v>
      </c>
      <c r="N191" s="42" t="s">
        <v>510</v>
      </c>
      <c r="O191" s="38">
        <v>45071</v>
      </c>
      <c r="P191" s="10" t="s">
        <v>509</v>
      </c>
      <c r="Q191" s="45">
        <f>S191/R191</f>
        <v>1981.7878787878788</v>
      </c>
      <c r="R191" s="46">
        <f>I191</f>
        <v>33</v>
      </c>
      <c r="S191" s="47">
        <v>65399</v>
      </c>
      <c r="T191" s="38">
        <v>45104</v>
      </c>
      <c r="U191" s="10" t="s">
        <v>991</v>
      </c>
      <c r="V191" s="10"/>
    </row>
    <row r="192" spans="1:22" ht="399.75">
      <c r="A192" s="9">
        <v>184</v>
      </c>
      <c r="B192" s="9" t="s">
        <v>1007</v>
      </c>
      <c r="C192" s="31" t="s">
        <v>514</v>
      </c>
      <c r="D192" s="42" t="s">
        <v>513</v>
      </c>
      <c r="E192" s="48"/>
      <c r="F192" s="48"/>
      <c r="G192" s="33" t="s">
        <v>1010</v>
      </c>
      <c r="H192" s="43">
        <f t="shared" si="32"/>
        <v>150000</v>
      </c>
      <c r="I192" s="44">
        <v>1</v>
      </c>
      <c r="J192" s="36">
        <v>150000</v>
      </c>
      <c r="K192" s="37">
        <f t="shared" si="33"/>
        <v>150000</v>
      </c>
      <c r="L192" s="35">
        <f t="shared" si="34"/>
        <v>1</v>
      </c>
      <c r="M192" s="58">
        <f t="shared" si="35"/>
        <v>150000</v>
      </c>
      <c r="N192" s="42" t="s">
        <v>513</v>
      </c>
      <c r="O192" s="38">
        <v>45072</v>
      </c>
      <c r="P192" s="10" t="s">
        <v>512</v>
      </c>
      <c r="Q192" s="45">
        <f>S192/R192</f>
        <v>146832</v>
      </c>
      <c r="R192" s="46">
        <f>I192</f>
        <v>1</v>
      </c>
      <c r="S192" s="47">
        <v>146832</v>
      </c>
      <c r="T192" s="38">
        <v>45096</v>
      </c>
      <c r="U192" s="10" t="s">
        <v>991</v>
      </c>
      <c r="V192" s="10"/>
    </row>
    <row r="193" spans="1:22" ht="248.25">
      <c r="A193" s="9">
        <v>185</v>
      </c>
      <c r="B193" s="9" t="s">
        <v>988</v>
      </c>
      <c r="C193" s="31" t="s">
        <v>517</v>
      </c>
      <c r="D193" s="42" t="s">
        <v>516</v>
      </c>
      <c r="E193" s="48" t="s">
        <v>1037</v>
      </c>
      <c r="F193" s="9" t="s">
        <v>518</v>
      </c>
      <c r="G193" s="33" t="s">
        <v>1004</v>
      </c>
      <c r="H193" s="43">
        <f t="shared" si="32"/>
        <v>3228333.33</v>
      </c>
      <c r="I193" s="44">
        <v>1</v>
      </c>
      <c r="J193" s="36">
        <v>3228333.33</v>
      </c>
      <c r="K193" s="37">
        <f t="shared" si="33"/>
        <v>3228333.33</v>
      </c>
      <c r="L193" s="35">
        <f t="shared" si="34"/>
        <v>1</v>
      </c>
      <c r="M193" s="58">
        <f t="shared" si="35"/>
        <v>3228333.33</v>
      </c>
      <c r="N193" s="42" t="s">
        <v>516</v>
      </c>
      <c r="O193" s="38">
        <v>45076</v>
      </c>
      <c r="P193" s="10" t="s">
        <v>515</v>
      </c>
      <c r="Q193" s="45">
        <f>S193/R193</f>
        <v>3228300</v>
      </c>
      <c r="R193" s="46">
        <f>I193</f>
        <v>1</v>
      </c>
      <c r="S193" s="47">
        <v>3228300</v>
      </c>
      <c r="T193" s="38">
        <v>45100</v>
      </c>
      <c r="U193" s="10" t="s">
        <v>991</v>
      </c>
      <c r="V193" s="10"/>
    </row>
    <row r="194" spans="1:22" ht="179.25">
      <c r="A194" s="9">
        <v>186</v>
      </c>
      <c r="B194" s="9" t="s">
        <v>988</v>
      </c>
      <c r="C194" s="31" t="s">
        <v>521</v>
      </c>
      <c r="D194" s="42" t="s">
        <v>520</v>
      </c>
      <c r="E194" s="48" t="s">
        <v>1037</v>
      </c>
      <c r="F194" s="9" t="s">
        <v>522</v>
      </c>
      <c r="G194" s="33" t="s">
        <v>1004</v>
      </c>
      <c r="H194" s="43">
        <f t="shared" si="32"/>
        <v>386833.3333333333</v>
      </c>
      <c r="I194" s="44">
        <v>3</v>
      </c>
      <c r="J194" s="36">
        <v>1160500</v>
      </c>
      <c r="K194" s="37">
        <f t="shared" si="33"/>
        <v>386833.3333333333</v>
      </c>
      <c r="L194" s="35">
        <f t="shared" si="34"/>
        <v>3</v>
      </c>
      <c r="M194" s="58">
        <f t="shared" si="35"/>
        <v>1160500</v>
      </c>
      <c r="N194" s="42" t="s">
        <v>520</v>
      </c>
      <c r="O194" s="38">
        <v>45077</v>
      </c>
      <c r="P194" s="10" t="s">
        <v>519</v>
      </c>
      <c r="Q194" s="45" t="s">
        <v>991</v>
      </c>
      <c r="R194" s="46" t="s">
        <v>991</v>
      </c>
      <c r="S194" s="47" t="s">
        <v>991</v>
      </c>
      <c r="T194" s="38" t="s">
        <v>991</v>
      </c>
      <c r="U194" s="10" t="s">
        <v>992</v>
      </c>
      <c r="V194" s="10"/>
    </row>
    <row r="195" spans="1:22" ht="165">
      <c r="A195" s="9">
        <v>187</v>
      </c>
      <c r="B195" s="9" t="s">
        <v>988</v>
      </c>
      <c r="C195" s="31" t="s">
        <v>525</v>
      </c>
      <c r="D195" s="42" t="s">
        <v>524</v>
      </c>
      <c r="E195" s="48" t="s">
        <v>1037</v>
      </c>
      <c r="F195" s="9" t="s">
        <v>526</v>
      </c>
      <c r="G195" s="33" t="s">
        <v>1004</v>
      </c>
      <c r="H195" s="43">
        <f t="shared" si="32"/>
        <v>1266208.33</v>
      </c>
      <c r="I195" s="44">
        <v>1</v>
      </c>
      <c r="J195" s="36">
        <v>1266208.33</v>
      </c>
      <c r="K195" s="37">
        <f t="shared" si="33"/>
        <v>1266208.33</v>
      </c>
      <c r="L195" s="35">
        <f t="shared" si="34"/>
        <v>1</v>
      </c>
      <c r="M195" s="58">
        <f t="shared" si="35"/>
        <v>1266208.33</v>
      </c>
      <c r="N195" s="42" t="s">
        <v>524</v>
      </c>
      <c r="O195" s="38">
        <v>45077</v>
      </c>
      <c r="P195" s="10" t="s">
        <v>523</v>
      </c>
      <c r="Q195" s="45">
        <f>S195/R195</f>
        <v>1266205</v>
      </c>
      <c r="R195" s="46">
        <f>I195</f>
        <v>1</v>
      </c>
      <c r="S195" s="47">
        <v>1266205</v>
      </c>
      <c r="T195" s="38">
        <v>45096</v>
      </c>
      <c r="U195" s="10" t="s">
        <v>991</v>
      </c>
      <c r="V195" s="10"/>
    </row>
    <row r="196" spans="1:22" ht="207">
      <c r="A196" s="9">
        <v>188</v>
      </c>
      <c r="B196" s="9" t="s">
        <v>1007</v>
      </c>
      <c r="C196" s="31" t="s">
        <v>529</v>
      </c>
      <c r="D196" s="42" t="s">
        <v>528</v>
      </c>
      <c r="E196" s="48"/>
      <c r="F196" s="48"/>
      <c r="G196" s="33" t="s">
        <v>1010</v>
      </c>
      <c r="H196" s="43">
        <f t="shared" si="32"/>
        <v>1809.546511627907</v>
      </c>
      <c r="I196" s="44">
        <v>258</v>
      </c>
      <c r="J196" s="36">
        <v>466863</v>
      </c>
      <c r="K196" s="37">
        <f t="shared" si="33"/>
        <v>1809.546511627907</v>
      </c>
      <c r="L196" s="35">
        <f t="shared" si="34"/>
        <v>258</v>
      </c>
      <c r="M196" s="58">
        <f t="shared" si="35"/>
        <v>466863</v>
      </c>
      <c r="N196" s="42" t="s">
        <v>528</v>
      </c>
      <c r="O196" s="38">
        <v>45083</v>
      </c>
      <c r="P196" s="10" t="s">
        <v>527</v>
      </c>
      <c r="Q196" s="45">
        <f>S196/R196</f>
        <v>697.6744186046511</v>
      </c>
      <c r="R196" s="46">
        <f>I196</f>
        <v>258</v>
      </c>
      <c r="S196" s="47">
        <v>180000</v>
      </c>
      <c r="T196" s="38">
        <v>45121</v>
      </c>
      <c r="U196" s="10" t="s">
        <v>991</v>
      </c>
      <c r="V196" s="10"/>
    </row>
    <row r="197" spans="1:22" ht="82.5">
      <c r="A197" s="9">
        <v>189</v>
      </c>
      <c r="B197" s="9" t="s">
        <v>988</v>
      </c>
      <c r="C197" s="31" t="s">
        <v>532</v>
      </c>
      <c r="D197" s="42" t="s">
        <v>531</v>
      </c>
      <c r="E197" s="48"/>
      <c r="F197" s="48"/>
      <c r="G197" s="33" t="s">
        <v>932</v>
      </c>
      <c r="H197" s="43">
        <f t="shared" si="32"/>
        <v>659.6306068601583</v>
      </c>
      <c r="I197" s="44">
        <v>1516</v>
      </c>
      <c r="J197" s="36">
        <v>1000000</v>
      </c>
      <c r="K197" s="37">
        <f t="shared" si="33"/>
        <v>659.6306068601583</v>
      </c>
      <c r="L197" s="35">
        <f t="shared" si="34"/>
        <v>1516</v>
      </c>
      <c r="M197" s="58">
        <f t="shared" si="35"/>
        <v>1000000</v>
      </c>
      <c r="N197" s="42" t="s">
        <v>531</v>
      </c>
      <c r="O197" s="38">
        <v>45084</v>
      </c>
      <c r="P197" s="10" t="s">
        <v>530</v>
      </c>
      <c r="Q197" s="45">
        <f>S197/R197</f>
        <v>921.2664907651715</v>
      </c>
      <c r="R197" s="46">
        <f>I197</f>
        <v>1516</v>
      </c>
      <c r="S197" s="47">
        <v>1396640</v>
      </c>
      <c r="T197" s="38">
        <v>45166</v>
      </c>
      <c r="U197" s="10" t="s">
        <v>991</v>
      </c>
      <c r="V197" s="10"/>
    </row>
    <row r="198" spans="1:22" ht="261.75">
      <c r="A198" s="9">
        <v>190</v>
      </c>
      <c r="B198" s="9" t="s">
        <v>1007</v>
      </c>
      <c r="C198" s="31" t="s">
        <v>535</v>
      </c>
      <c r="D198" s="42" t="s">
        <v>534</v>
      </c>
      <c r="E198" s="48"/>
      <c r="F198" s="48"/>
      <c r="G198" s="33" t="s">
        <v>1010</v>
      </c>
      <c r="H198" s="43">
        <f t="shared" si="32"/>
        <v>172500</v>
      </c>
      <c r="I198" s="44">
        <v>1</v>
      </c>
      <c r="J198" s="36">
        <v>172500</v>
      </c>
      <c r="K198" s="37">
        <f t="shared" si="33"/>
        <v>172500</v>
      </c>
      <c r="L198" s="35">
        <f t="shared" si="34"/>
        <v>1</v>
      </c>
      <c r="M198" s="58">
        <f t="shared" si="35"/>
        <v>172500</v>
      </c>
      <c r="N198" s="42" t="s">
        <v>534</v>
      </c>
      <c r="O198" s="38">
        <v>45084</v>
      </c>
      <c r="P198" s="10" t="s">
        <v>533</v>
      </c>
      <c r="Q198" s="45">
        <f>S198/R198</f>
        <v>86250</v>
      </c>
      <c r="R198" s="46">
        <f>I198</f>
        <v>1</v>
      </c>
      <c r="S198" s="47">
        <v>86250</v>
      </c>
      <c r="T198" s="38">
        <v>45111</v>
      </c>
      <c r="U198" s="10" t="s">
        <v>991</v>
      </c>
      <c r="V198" s="10"/>
    </row>
    <row r="199" spans="1:22" ht="179.25">
      <c r="A199" s="9">
        <v>191</v>
      </c>
      <c r="B199" s="9" t="s">
        <v>1007</v>
      </c>
      <c r="C199" s="31" t="s">
        <v>538</v>
      </c>
      <c r="D199" s="42" t="s">
        <v>537</v>
      </c>
      <c r="E199" s="48"/>
      <c r="F199" s="48"/>
      <c r="G199" s="33" t="s">
        <v>1010</v>
      </c>
      <c r="H199" s="43">
        <f t="shared" si="32"/>
        <v>2206.5301587301587</v>
      </c>
      <c r="I199" s="44">
        <v>630</v>
      </c>
      <c r="J199" s="36">
        <v>1390114</v>
      </c>
      <c r="K199" s="37">
        <f t="shared" si="33"/>
        <v>2206.5301587301587</v>
      </c>
      <c r="L199" s="35">
        <f t="shared" si="34"/>
        <v>630</v>
      </c>
      <c r="M199" s="58">
        <f t="shared" si="35"/>
        <v>1390114</v>
      </c>
      <c r="N199" s="42" t="s">
        <v>537</v>
      </c>
      <c r="O199" s="38">
        <v>45086</v>
      </c>
      <c r="P199" s="10" t="s">
        <v>536</v>
      </c>
      <c r="Q199" s="45">
        <f>S199/R199</f>
        <v>723.0171587301587</v>
      </c>
      <c r="R199" s="46">
        <f>I199</f>
        <v>630</v>
      </c>
      <c r="S199" s="47">
        <v>455500.81</v>
      </c>
      <c r="T199" s="38">
        <v>45117</v>
      </c>
      <c r="U199" s="10" t="s">
        <v>991</v>
      </c>
      <c r="V199" s="10"/>
    </row>
    <row r="200" spans="1:22" ht="261.75">
      <c r="A200" s="9">
        <v>192</v>
      </c>
      <c r="B200" s="9" t="s">
        <v>988</v>
      </c>
      <c r="C200" s="31" t="s">
        <v>541</v>
      </c>
      <c r="D200" s="42" t="s">
        <v>540</v>
      </c>
      <c r="E200" s="48"/>
      <c r="F200" s="48"/>
      <c r="G200" s="33" t="s">
        <v>1004</v>
      </c>
      <c r="H200" s="43">
        <f t="shared" si="32"/>
        <v>17000</v>
      </c>
      <c r="I200" s="44">
        <v>20</v>
      </c>
      <c r="J200" s="36">
        <v>340000</v>
      </c>
      <c r="K200" s="37">
        <f t="shared" si="33"/>
        <v>17000</v>
      </c>
      <c r="L200" s="35">
        <f t="shared" si="34"/>
        <v>20</v>
      </c>
      <c r="M200" s="58">
        <f t="shared" si="35"/>
        <v>340000</v>
      </c>
      <c r="N200" s="42" t="s">
        <v>540</v>
      </c>
      <c r="O200" s="38">
        <v>45089</v>
      </c>
      <c r="P200" s="10" t="s">
        <v>539</v>
      </c>
      <c r="Q200" s="45" t="s">
        <v>991</v>
      </c>
      <c r="R200" s="46" t="s">
        <v>991</v>
      </c>
      <c r="S200" s="47" t="s">
        <v>991</v>
      </c>
      <c r="T200" s="38" t="s">
        <v>991</v>
      </c>
      <c r="U200" s="10" t="s">
        <v>992</v>
      </c>
      <c r="V200" s="10"/>
    </row>
    <row r="201" spans="1:22" ht="151.5">
      <c r="A201" s="9">
        <v>193</v>
      </c>
      <c r="B201" s="9" t="s">
        <v>988</v>
      </c>
      <c r="C201" s="31" t="s">
        <v>544</v>
      </c>
      <c r="D201" s="42" t="s">
        <v>543</v>
      </c>
      <c r="E201" s="48" t="s">
        <v>1037</v>
      </c>
      <c r="F201" s="9" t="s">
        <v>545</v>
      </c>
      <c r="G201" s="33" t="s">
        <v>1004</v>
      </c>
      <c r="H201" s="43">
        <f t="shared" si="32"/>
        <v>3800</v>
      </c>
      <c r="I201" s="44">
        <v>100</v>
      </c>
      <c r="J201" s="36">
        <v>380000</v>
      </c>
      <c r="K201" s="37">
        <f t="shared" si="33"/>
        <v>3800</v>
      </c>
      <c r="L201" s="35">
        <f t="shared" si="34"/>
        <v>100</v>
      </c>
      <c r="M201" s="58">
        <f t="shared" si="35"/>
        <v>380000</v>
      </c>
      <c r="N201" s="42" t="s">
        <v>543</v>
      </c>
      <c r="O201" s="38">
        <v>45090</v>
      </c>
      <c r="P201" s="10" t="s">
        <v>542</v>
      </c>
      <c r="Q201" s="45">
        <f>S201/R201</f>
        <v>3698</v>
      </c>
      <c r="R201" s="46">
        <f>I201</f>
        <v>100</v>
      </c>
      <c r="S201" s="47">
        <v>369800</v>
      </c>
      <c r="T201" s="38">
        <v>45113</v>
      </c>
      <c r="U201" s="10" t="s">
        <v>991</v>
      </c>
      <c r="V201" s="10"/>
    </row>
    <row r="202" spans="1:22" ht="110.25">
      <c r="A202" s="9">
        <v>194</v>
      </c>
      <c r="B202" s="9" t="s">
        <v>988</v>
      </c>
      <c r="C202" s="31" t="s">
        <v>548</v>
      </c>
      <c r="D202" s="42" t="s">
        <v>547</v>
      </c>
      <c r="E202" s="48"/>
      <c r="F202" s="48"/>
      <c r="G202" s="33" t="s">
        <v>1004</v>
      </c>
      <c r="H202" s="43">
        <f t="shared" si="32"/>
        <v>1302.3952095808384</v>
      </c>
      <c r="I202" s="44">
        <v>334</v>
      </c>
      <c r="J202" s="36">
        <v>435000</v>
      </c>
      <c r="K202" s="37">
        <f t="shared" si="33"/>
        <v>1302.3952095808384</v>
      </c>
      <c r="L202" s="35">
        <f t="shared" si="34"/>
        <v>334</v>
      </c>
      <c r="M202" s="58">
        <f t="shared" si="35"/>
        <v>435000</v>
      </c>
      <c r="N202" s="42" t="s">
        <v>547</v>
      </c>
      <c r="O202" s="38">
        <v>45083</v>
      </c>
      <c r="P202" s="10" t="s">
        <v>546</v>
      </c>
      <c r="Q202" s="45">
        <f>S202/R202</f>
        <v>1274.7005988023952</v>
      </c>
      <c r="R202" s="46">
        <f>I202</f>
        <v>334</v>
      </c>
      <c r="S202" s="47">
        <v>425750</v>
      </c>
      <c r="T202" s="38">
        <v>45117</v>
      </c>
      <c r="U202" s="10" t="s">
        <v>991</v>
      </c>
      <c r="V202" s="10"/>
    </row>
    <row r="203" spans="1:22" ht="151.5">
      <c r="A203" s="9">
        <v>195</v>
      </c>
      <c r="B203" s="9" t="s">
        <v>988</v>
      </c>
      <c r="C203" s="31" t="s">
        <v>326</v>
      </c>
      <c r="D203" s="42" t="s">
        <v>550</v>
      </c>
      <c r="E203" s="48"/>
      <c r="F203" s="48"/>
      <c r="G203" s="33" t="s">
        <v>327</v>
      </c>
      <c r="H203" s="43">
        <f t="shared" si="32"/>
        <v>3.9</v>
      </c>
      <c r="I203" s="44">
        <v>190000</v>
      </c>
      <c r="J203" s="36">
        <v>741000</v>
      </c>
      <c r="K203" s="37">
        <f t="shared" si="33"/>
        <v>3.9</v>
      </c>
      <c r="L203" s="35">
        <f t="shared" si="34"/>
        <v>190000</v>
      </c>
      <c r="M203" s="58">
        <f t="shared" si="35"/>
        <v>741000</v>
      </c>
      <c r="N203" s="42" t="s">
        <v>550</v>
      </c>
      <c r="O203" s="38">
        <v>45083</v>
      </c>
      <c r="P203" s="10" t="s">
        <v>549</v>
      </c>
      <c r="Q203" s="45">
        <f>S203/R203</f>
        <v>3.4962894736842105</v>
      </c>
      <c r="R203" s="46">
        <f>I203</f>
        <v>190000</v>
      </c>
      <c r="S203" s="47">
        <v>664295</v>
      </c>
      <c r="T203" s="38">
        <v>45117</v>
      </c>
      <c r="U203" s="10" t="s">
        <v>991</v>
      </c>
      <c r="V203" s="10"/>
    </row>
    <row r="204" spans="1:22" ht="249" customHeight="1">
      <c r="A204" s="9">
        <v>196</v>
      </c>
      <c r="B204" s="9" t="s">
        <v>988</v>
      </c>
      <c r="C204" s="31" t="s">
        <v>553</v>
      </c>
      <c r="D204" s="42" t="s">
        <v>552</v>
      </c>
      <c r="E204" s="48" t="s">
        <v>1037</v>
      </c>
      <c r="F204" s="9" t="s">
        <v>554</v>
      </c>
      <c r="G204" s="33" t="s">
        <v>1004</v>
      </c>
      <c r="H204" s="43">
        <f t="shared" si="32"/>
        <v>359040</v>
      </c>
      <c r="I204" s="44">
        <v>2</v>
      </c>
      <c r="J204" s="36">
        <v>718080</v>
      </c>
      <c r="K204" s="37">
        <f t="shared" si="33"/>
        <v>359040</v>
      </c>
      <c r="L204" s="35">
        <f t="shared" si="34"/>
        <v>2</v>
      </c>
      <c r="M204" s="58">
        <f t="shared" si="35"/>
        <v>718080</v>
      </c>
      <c r="N204" s="42" t="s">
        <v>552</v>
      </c>
      <c r="O204" s="38">
        <v>45083</v>
      </c>
      <c r="P204" s="10" t="s">
        <v>551</v>
      </c>
      <c r="Q204" s="45">
        <f>S204/R204</f>
        <v>359040</v>
      </c>
      <c r="R204" s="46">
        <f>I204</f>
        <v>2</v>
      </c>
      <c r="S204" s="47">
        <v>718080</v>
      </c>
      <c r="T204" s="38">
        <v>45132</v>
      </c>
      <c r="U204" s="10" t="s">
        <v>991</v>
      </c>
      <c r="V204" s="10"/>
    </row>
    <row r="205" spans="1:22" ht="165">
      <c r="A205" s="9">
        <v>197</v>
      </c>
      <c r="B205" s="9" t="s">
        <v>988</v>
      </c>
      <c r="C205" s="31" t="s">
        <v>557</v>
      </c>
      <c r="D205" s="42" t="s">
        <v>556</v>
      </c>
      <c r="E205" s="48" t="s">
        <v>1037</v>
      </c>
      <c r="F205" s="48" t="s">
        <v>558</v>
      </c>
      <c r="G205" s="33" t="s">
        <v>1004</v>
      </c>
      <c r="H205" s="43">
        <f t="shared" si="32"/>
        <v>842.0959568340078</v>
      </c>
      <c r="I205" s="44">
        <v>27429</v>
      </c>
      <c r="J205" s="36">
        <v>23097850</v>
      </c>
      <c r="K205" s="37">
        <f t="shared" si="33"/>
        <v>842.0959568340078</v>
      </c>
      <c r="L205" s="35">
        <f t="shared" si="34"/>
        <v>27429</v>
      </c>
      <c r="M205" s="58">
        <f t="shared" si="35"/>
        <v>23097850</v>
      </c>
      <c r="N205" s="42" t="s">
        <v>556</v>
      </c>
      <c r="O205" s="38">
        <v>45083</v>
      </c>
      <c r="P205" s="10" t="s">
        <v>555</v>
      </c>
      <c r="Q205" s="45" t="s">
        <v>991</v>
      </c>
      <c r="R205" s="46" t="s">
        <v>991</v>
      </c>
      <c r="S205" s="47" t="s">
        <v>991</v>
      </c>
      <c r="T205" s="38" t="s">
        <v>991</v>
      </c>
      <c r="U205" s="10" t="s">
        <v>992</v>
      </c>
      <c r="V205" s="10"/>
    </row>
    <row r="206" spans="1:22" ht="110.25">
      <c r="A206" s="9">
        <v>198</v>
      </c>
      <c r="B206" s="9" t="s">
        <v>988</v>
      </c>
      <c r="C206" s="31" t="s">
        <v>561</v>
      </c>
      <c r="D206" s="42" t="s">
        <v>560</v>
      </c>
      <c r="E206" s="48"/>
      <c r="F206" s="48"/>
      <c r="G206" s="33" t="s">
        <v>1004</v>
      </c>
      <c r="H206" s="43">
        <f t="shared" si="32"/>
        <v>737.7049180327868</v>
      </c>
      <c r="I206" s="44">
        <v>122</v>
      </c>
      <c r="J206" s="36">
        <v>90000</v>
      </c>
      <c r="K206" s="37">
        <f t="shared" si="33"/>
        <v>737.7049180327868</v>
      </c>
      <c r="L206" s="35">
        <f t="shared" si="34"/>
        <v>122</v>
      </c>
      <c r="M206" s="58">
        <f t="shared" si="35"/>
        <v>90000</v>
      </c>
      <c r="N206" s="42" t="s">
        <v>560</v>
      </c>
      <c r="O206" s="38">
        <v>45098</v>
      </c>
      <c r="P206" s="10" t="s">
        <v>559</v>
      </c>
      <c r="Q206" s="45">
        <f>S206/R206</f>
        <v>485.1639344262295</v>
      </c>
      <c r="R206" s="46">
        <f>I206</f>
        <v>122</v>
      </c>
      <c r="S206" s="47">
        <v>59190</v>
      </c>
      <c r="T206" s="38">
        <v>45119</v>
      </c>
      <c r="U206" s="10" t="s">
        <v>991</v>
      </c>
      <c r="V206" s="10"/>
    </row>
    <row r="207" spans="1:22" ht="82.5">
      <c r="A207" s="9">
        <v>199</v>
      </c>
      <c r="B207" s="9" t="s">
        <v>988</v>
      </c>
      <c r="C207" s="31" t="s">
        <v>564</v>
      </c>
      <c r="D207" s="42" t="s">
        <v>563</v>
      </c>
      <c r="E207" s="48"/>
      <c r="F207" s="48"/>
      <c r="G207" s="33" t="s">
        <v>1004</v>
      </c>
      <c r="H207" s="43">
        <f t="shared" si="32"/>
        <v>384.3632641123135</v>
      </c>
      <c r="I207" s="44">
        <v>17095</v>
      </c>
      <c r="J207" s="36">
        <v>6570690</v>
      </c>
      <c r="K207" s="37">
        <f t="shared" si="33"/>
        <v>384.3632641123135</v>
      </c>
      <c r="L207" s="35">
        <f t="shared" si="34"/>
        <v>17095</v>
      </c>
      <c r="M207" s="58">
        <f t="shared" si="35"/>
        <v>6570690</v>
      </c>
      <c r="N207" s="42" t="s">
        <v>563</v>
      </c>
      <c r="O207" s="38">
        <v>45104</v>
      </c>
      <c r="P207" s="10" t="s">
        <v>562</v>
      </c>
      <c r="Q207" s="45">
        <f>S207/R207</f>
        <v>373.69616847031295</v>
      </c>
      <c r="R207" s="46">
        <f>I207</f>
        <v>17095</v>
      </c>
      <c r="S207" s="47">
        <v>6388336</v>
      </c>
      <c r="T207" s="38">
        <v>45132</v>
      </c>
      <c r="U207" s="10" t="s">
        <v>991</v>
      </c>
      <c r="V207" s="10"/>
    </row>
    <row r="208" spans="1:22" ht="138">
      <c r="A208" s="9">
        <v>200</v>
      </c>
      <c r="B208" s="9" t="s">
        <v>988</v>
      </c>
      <c r="C208" s="31" t="s">
        <v>565</v>
      </c>
      <c r="D208" s="69" t="s">
        <v>566</v>
      </c>
      <c r="E208" s="48" t="s">
        <v>1046</v>
      </c>
      <c r="F208" s="48" t="s">
        <v>567</v>
      </c>
      <c r="G208" s="33" t="s">
        <v>1004</v>
      </c>
      <c r="H208" s="43">
        <f t="shared" si="32"/>
        <v>66080</v>
      </c>
      <c r="I208" s="44">
        <v>2</v>
      </c>
      <c r="J208" s="36">
        <v>132160</v>
      </c>
      <c r="K208" s="37">
        <f t="shared" si="33"/>
        <v>66080</v>
      </c>
      <c r="L208" s="35">
        <f t="shared" si="34"/>
        <v>2</v>
      </c>
      <c r="M208" s="58">
        <f t="shared" si="35"/>
        <v>132160</v>
      </c>
      <c r="N208" s="69" t="s">
        <v>566</v>
      </c>
      <c r="O208" s="38">
        <v>45099</v>
      </c>
      <c r="P208" s="10" t="s">
        <v>568</v>
      </c>
      <c r="Q208" s="45">
        <f>S208/R208</f>
        <v>50892</v>
      </c>
      <c r="R208" s="46">
        <f>I208</f>
        <v>2</v>
      </c>
      <c r="S208" s="47">
        <v>101784</v>
      </c>
      <c r="T208" s="38">
        <v>45132</v>
      </c>
      <c r="U208" s="10" t="s">
        <v>991</v>
      </c>
      <c r="V208" s="10"/>
    </row>
    <row r="209" spans="1:22" ht="110.25">
      <c r="A209" s="9">
        <v>201</v>
      </c>
      <c r="B209" s="9" t="s">
        <v>988</v>
      </c>
      <c r="C209" s="31" t="s">
        <v>569</v>
      </c>
      <c r="D209" s="70" t="s">
        <v>570</v>
      </c>
      <c r="E209" s="48"/>
      <c r="F209" s="48"/>
      <c r="G209" s="33" t="s">
        <v>1196</v>
      </c>
      <c r="H209" s="43">
        <f aca="true" t="shared" si="36" ref="H209:H272">J209/I209</f>
        <v>31966.666666666668</v>
      </c>
      <c r="I209" s="44">
        <v>3</v>
      </c>
      <c r="J209" s="36">
        <v>95900</v>
      </c>
      <c r="K209" s="37">
        <f t="shared" si="33"/>
        <v>31966.666666666668</v>
      </c>
      <c r="L209" s="35">
        <f t="shared" si="34"/>
        <v>3</v>
      </c>
      <c r="M209" s="58">
        <f t="shared" si="35"/>
        <v>95900</v>
      </c>
      <c r="N209" s="70" t="s">
        <v>570</v>
      </c>
      <c r="O209" s="38">
        <v>45104</v>
      </c>
      <c r="P209" s="10" t="s">
        <v>571</v>
      </c>
      <c r="Q209" s="45" t="s">
        <v>991</v>
      </c>
      <c r="R209" s="46" t="s">
        <v>991</v>
      </c>
      <c r="S209" s="47" t="s">
        <v>991</v>
      </c>
      <c r="T209" s="38" t="s">
        <v>991</v>
      </c>
      <c r="U209" s="10" t="s">
        <v>992</v>
      </c>
      <c r="V209" s="10"/>
    </row>
    <row r="210" spans="1:22" ht="108.75" customHeight="1">
      <c r="A210" s="9">
        <v>202</v>
      </c>
      <c r="B210" s="9" t="s">
        <v>988</v>
      </c>
      <c r="C210" s="31" t="s">
        <v>572</v>
      </c>
      <c r="D210" s="42" t="s">
        <v>573</v>
      </c>
      <c r="E210" s="48" t="s">
        <v>574</v>
      </c>
      <c r="F210" s="48" t="s">
        <v>575</v>
      </c>
      <c r="G210" s="33" t="s">
        <v>1004</v>
      </c>
      <c r="H210" s="43">
        <f t="shared" si="36"/>
        <v>2160.845070422535</v>
      </c>
      <c r="I210" s="44">
        <v>1420</v>
      </c>
      <c r="J210" s="36">
        <v>3068400</v>
      </c>
      <c r="K210" s="37">
        <f t="shared" si="33"/>
        <v>2160.845070422535</v>
      </c>
      <c r="L210" s="35">
        <f t="shared" si="34"/>
        <v>1420</v>
      </c>
      <c r="M210" s="58">
        <f t="shared" si="35"/>
        <v>3068400</v>
      </c>
      <c r="N210" s="42" t="s">
        <v>573</v>
      </c>
      <c r="O210" s="38">
        <v>45106</v>
      </c>
      <c r="P210" s="10" t="s">
        <v>576</v>
      </c>
      <c r="Q210" s="45" t="s">
        <v>991</v>
      </c>
      <c r="R210" s="46" t="s">
        <v>991</v>
      </c>
      <c r="S210" s="47" t="s">
        <v>991</v>
      </c>
      <c r="T210" s="38" t="s">
        <v>991</v>
      </c>
      <c r="U210" s="10" t="s">
        <v>992</v>
      </c>
      <c r="V210" s="10"/>
    </row>
    <row r="211" spans="1:22" ht="110.25">
      <c r="A211" s="9">
        <v>203</v>
      </c>
      <c r="B211" s="9" t="s">
        <v>988</v>
      </c>
      <c r="C211" s="31" t="s">
        <v>887</v>
      </c>
      <c r="D211" s="42" t="s">
        <v>577</v>
      </c>
      <c r="E211" s="48"/>
      <c r="F211" s="48"/>
      <c r="G211" s="33" t="s">
        <v>1004</v>
      </c>
      <c r="H211" s="43">
        <f t="shared" si="36"/>
        <v>15731.473684210527</v>
      </c>
      <c r="I211" s="44">
        <v>19</v>
      </c>
      <c r="J211" s="36">
        <v>298898</v>
      </c>
      <c r="K211" s="37">
        <f t="shared" si="33"/>
        <v>15731.473684210527</v>
      </c>
      <c r="L211" s="35">
        <f t="shared" si="34"/>
        <v>19</v>
      </c>
      <c r="M211" s="58">
        <f t="shared" si="35"/>
        <v>298898</v>
      </c>
      <c r="N211" s="42" t="s">
        <v>577</v>
      </c>
      <c r="O211" s="38">
        <v>45106</v>
      </c>
      <c r="P211" s="10" t="s">
        <v>578</v>
      </c>
      <c r="Q211" s="45" t="s">
        <v>991</v>
      </c>
      <c r="R211" s="46" t="s">
        <v>991</v>
      </c>
      <c r="S211" s="47" t="s">
        <v>991</v>
      </c>
      <c r="T211" s="38" t="s">
        <v>991</v>
      </c>
      <c r="U211" s="10" t="s">
        <v>1017</v>
      </c>
      <c r="V211" s="10"/>
    </row>
    <row r="212" spans="1:22" ht="100.5" customHeight="1">
      <c r="A212" s="9">
        <v>204</v>
      </c>
      <c r="B212" s="9" t="s">
        <v>988</v>
      </c>
      <c r="C212" s="31" t="s">
        <v>706</v>
      </c>
      <c r="D212" s="42" t="s">
        <v>707</v>
      </c>
      <c r="E212" s="48"/>
      <c r="F212" s="48"/>
      <c r="G212" s="33" t="s">
        <v>1196</v>
      </c>
      <c r="H212" s="43">
        <f t="shared" si="36"/>
        <v>387152.2972972973</v>
      </c>
      <c r="I212" s="44">
        <v>37</v>
      </c>
      <c r="J212" s="36">
        <v>14324635</v>
      </c>
      <c r="K212" s="37">
        <f t="shared" si="33"/>
        <v>387152.2972972973</v>
      </c>
      <c r="L212" s="35">
        <f t="shared" si="34"/>
        <v>37</v>
      </c>
      <c r="M212" s="58">
        <f t="shared" si="35"/>
        <v>14324635</v>
      </c>
      <c r="N212" s="42" t="s">
        <v>707</v>
      </c>
      <c r="O212" s="38">
        <v>45107</v>
      </c>
      <c r="P212" s="10" t="s">
        <v>708</v>
      </c>
      <c r="Q212" s="45" t="s">
        <v>709</v>
      </c>
      <c r="R212" s="46" t="s">
        <v>991</v>
      </c>
      <c r="S212" s="47" t="s">
        <v>991</v>
      </c>
      <c r="T212" s="38" t="s">
        <v>991</v>
      </c>
      <c r="U212" s="10" t="s">
        <v>710</v>
      </c>
      <c r="V212" s="10"/>
    </row>
    <row r="213" spans="1:22" ht="132" customHeight="1">
      <c r="A213" s="9">
        <v>205</v>
      </c>
      <c r="B213" s="9" t="s">
        <v>988</v>
      </c>
      <c r="C213" s="31" t="s">
        <v>508</v>
      </c>
      <c r="D213" s="42" t="s">
        <v>711</v>
      </c>
      <c r="E213" s="48"/>
      <c r="F213" s="48"/>
      <c r="G213" s="33" t="s">
        <v>1004</v>
      </c>
      <c r="H213" s="43">
        <f t="shared" si="36"/>
        <v>230</v>
      </c>
      <c r="I213" s="44">
        <v>800</v>
      </c>
      <c r="J213" s="36">
        <v>184000</v>
      </c>
      <c r="K213" s="37">
        <f t="shared" si="33"/>
        <v>230</v>
      </c>
      <c r="L213" s="35">
        <f t="shared" si="34"/>
        <v>800</v>
      </c>
      <c r="M213" s="58">
        <f t="shared" si="35"/>
        <v>184000</v>
      </c>
      <c r="N213" s="42" t="s">
        <v>711</v>
      </c>
      <c r="O213" s="38">
        <v>45110</v>
      </c>
      <c r="P213" s="10" t="s">
        <v>712</v>
      </c>
      <c r="Q213" s="45" t="s">
        <v>991</v>
      </c>
      <c r="R213" s="46" t="s">
        <v>991</v>
      </c>
      <c r="S213" s="47" t="s">
        <v>991</v>
      </c>
      <c r="T213" s="38" t="s">
        <v>991</v>
      </c>
      <c r="U213" s="10" t="s">
        <v>992</v>
      </c>
      <c r="V213" s="10"/>
    </row>
    <row r="214" spans="1:22" ht="104.25" customHeight="1">
      <c r="A214" s="9">
        <v>206</v>
      </c>
      <c r="B214" s="9" t="s">
        <v>988</v>
      </c>
      <c r="C214" s="31" t="s">
        <v>713</v>
      </c>
      <c r="D214" s="42" t="s">
        <v>714</v>
      </c>
      <c r="E214" s="48"/>
      <c r="F214" s="48"/>
      <c r="G214" s="33" t="s">
        <v>1004</v>
      </c>
      <c r="H214" s="43">
        <f t="shared" si="36"/>
        <v>17.7778</v>
      </c>
      <c r="I214" s="44">
        <v>15000</v>
      </c>
      <c r="J214" s="36">
        <v>266667</v>
      </c>
      <c r="K214" s="37">
        <f t="shared" si="33"/>
        <v>17.7778</v>
      </c>
      <c r="L214" s="35">
        <f t="shared" si="34"/>
        <v>15000</v>
      </c>
      <c r="M214" s="58">
        <f t="shared" si="35"/>
        <v>266667</v>
      </c>
      <c r="N214" s="42" t="s">
        <v>714</v>
      </c>
      <c r="O214" s="38">
        <v>45111</v>
      </c>
      <c r="P214" s="10" t="s">
        <v>715</v>
      </c>
      <c r="Q214" s="45">
        <f>S214/R214</f>
        <v>9.75</v>
      </c>
      <c r="R214" s="46">
        <f>I214</f>
        <v>15000</v>
      </c>
      <c r="S214" s="47">
        <v>146250</v>
      </c>
      <c r="T214" s="38">
        <v>45145</v>
      </c>
      <c r="U214" s="10" t="s">
        <v>991</v>
      </c>
      <c r="V214" s="10"/>
    </row>
    <row r="215" spans="1:22" ht="138">
      <c r="A215" s="9">
        <v>207</v>
      </c>
      <c r="B215" s="9" t="s">
        <v>988</v>
      </c>
      <c r="C215" s="31" t="s">
        <v>716</v>
      </c>
      <c r="D215" s="42" t="s">
        <v>717</v>
      </c>
      <c r="E215" s="48"/>
      <c r="F215" s="48"/>
      <c r="G215" s="33" t="s">
        <v>1004</v>
      </c>
      <c r="H215" s="43">
        <f t="shared" si="36"/>
        <v>166.65977249224406</v>
      </c>
      <c r="I215" s="44">
        <v>4835</v>
      </c>
      <c r="J215" s="36">
        <v>805800</v>
      </c>
      <c r="K215" s="37">
        <f t="shared" si="33"/>
        <v>166.65977249224406</v>
      </c>
      <c r="L215" s="35">
        <f t="shared" si="34"/>
        <v>4835</v>
      </c>
      <c r="M215" s="58">
        <f t="shared" si="35"/>
        <v>805800</v>
      </c>
      <c r="N215" s="42" t="s">
        <v>717</v>
      </c>
      <c r="O215" s="38">
        <v>45112</v>
      </c>
      <c r="P215" s="10" t="s">
        <v>718</v>
      </c>
      <c r="Q215" s="45">
        <f>S215/R215</f>
        <v>166.55501551189246</v>
      </c>
      <c r="R215" s="46">
        <f>I215</f>
        <v>4835</v>
      </c>
      <c r="S215" s="47">
        <v>805293.5</v>
      </c>
      <c r="T215" s="38">
        <v>45145</v>
      </c>
      <c r="U215" s="10" t="s">
        <v>991</v>
      </c>
      <c r="V215" s="10"/>
    </row>
    <row r="216" spans="1:22" ht="99.75" customHeight="1">
      <c r="A216" s="9">
        <v>208</v>
      </c>
      <c r="B216" s="9" t="s">
        <v>988</v>
      </c>
      <c r="C216" s="31" t="s">
        <v>890</v>
      </c>
      <c r="D216" s="42" t="s">
        <v>719</v>
      </c>
      <c r="E216" s="48"/>
      <c r="F216" s="48"/>
      <c r="G216" s="33" t="s">
        <v>1004</v>
      </c>
      <c r="H216" s="43">
        <f t="shared" si="36"/>
        <v>1367.5733558178752</v>
      </c>
      <c r="I216" s="44">
        <v>593</v>
      </c>
      <c r="J216" s="36">
        <v>810971</v>
      </c>
      <c r="K216" s="37">
        <f t="shared" si="33"/>
        <v>1367.5733558178752</v>
      </c>
      <c r="L216" s="35">
        <f t="shared" si="34"/>
        <v>593</v>
      </c>
      <c r="M216" s="58">
        <f t="shared" si="35"/>
        <v>810971</v>
      </c>
      <c r="N216" s="42" t="s">
        <v>719</v>
      </c>
      <c r="O216" s="38">
        <v>45112</v>
      </c>
      <c r="P216" s="10" t="s">
        <v>720</v>
      </c>
      <c r="Q216" s="45" t="s">
        <v>991</v>
      </c>
      <c r="R216" s="46" t="s">
        <v>991</v>
      </c>
      <c r="S216" s="47" t="s">
        <v>991</v>
      </c>
      <c r="T216" s="38" t="s">
        <v>991</v>
      </c>
      <c r="U216" s="10" t="s">
        <v>721</v>
      </c>
      <c r="V216" s="10"/>
    </row>
    <row r="217" spans="1:22" ht="123.75">
      <c r="A217" s="9">
        <v>209</v>
      </c>
      <c r="B217" s="9" t="s">
        <v>988</v>
      </c>
      <c r="C217" s="31" t="s">
        <v>722</v>
      </c>
      <c r="D217" s="42" t="s">
        <v>723</v>
      </c>
      <c r="E217" s="48"/>
      <c r="F217" s="48"/>
      <c r="G217" s="33" t="s">
        <v>1004</v>
      </c>
      <c r="H217" s="43">
        <f t="shared" si="36"/>
        <v>3458.6797441364606</v>
      </c>
      <c r="I217" s="44">
        <v>4690</v>
      </c>
      <c r="J217" s="36">
        <v>16221208</v>
      </c>
      <c r="K217" s="37">
        <f t="shared" si="33"/>
        <v>3458.6797441364606</v>
      </c>
      <c r="L217" s="35">
        <f t="shared" si="34"/>
        <v>4690</v>
      </c>
      <c r="M217" s="58">
        <f t="shared" si="35"/>
        <v>16221208</v>
      </c>
      <c r="N217" s="42" t="s">
        <v>723</v>
      </c>
      <c r="O217" s="38">
        <v>45112</v>
      </c>
      <c r="P217" s="10" t="s">
        <v>724</v>
      </c>
      <c r="Q217" s="45" t="s">
        <v>991</v>
      </c>
      <c r="R217" s="46" t="s">
        <v>709</v>
      </c>
      <c r="S217" s="47" t="s">
        <v>725</v>
      </c>
      <c r="T217" s="38" t="s">
        <v>991</v>
      </c>
      <c r="U217" s="10" t="s">
        <v>1017</v>
      </c>
      <c r="V217" s="10"/>
    </row>
    <row r="218" spans="1:22" ht="151.5">
      <c r="A218" s="9">
        <v>210</v>
      </c>
      <c r="B218" s="9" t="s">
        <v>988</v>
      </c>
      <c r="C218" s="31" t="s">
        <v>726</v>
      </c>
      <c r="D218" s="42" t="s">
        <v>727</v>
      </c>
      <c r="E218" s="48"/>
      <c r="F218" s="48"/>
      <c r="G218" s="33" t="s">
        <v>1196</v>
      </c>
      <c r="H218" s="43">
        <f t="shared" si="36"/>
        <v>81925</v>
      </c>
      <c r="I218" s="44">
        <v>5</v>
      </c>
      <c r="J218" s="36">
        <v>409625</v>
      </c>
      <c r="K218" s="37">
        <f aca="true" t="shared" si="37" ref="K218:K249">H218</f>
        <v>81925</v>
      </c>
      <c r="L218" s="35">
        <f t="shared" si="34"/>
        <v>5</v>
      </c>
      <c r="M218" s="58">
        <f t="shared" si="35"/>
        <v>409625</v>
      </c>
      <c r="N218" s="42" t="s">
        <v>727</v>
      </c>
      <c r="O218" s="38">
        <v>45113</v>
      </c>
      <c r="P218" s="10" t="s">
        <v>728</v>
      </c>
      <c r="Q218" s="45">
        <f>S218/R218</f>
        <v>41997.9</v>
      </c>
      <c r="R218" s="46">
        <f>I218</f>
        <v>5</v>
      </c>
      <c r="S218" s="47">
        <v>209989.5</v>
      </c>
      <c r="T218" s="38">
        <v>45145</v>
      </c>
      <c r="U218" s="10" t="s">
        <v>991</v>
      </c>
      <c r="V218" s="10"/>
    </row>
    <row r="219" spans="1:22" ht="92.25" customHeight="1">
      <c r="A219" s="9">
        <v>211</v>
      </c>
      <c r="B219" s="9" t="s">
        <v>988</v>
      </c>
      <c r="C219" s="31" t="s">
        <v>729</v>
      </c>
      <c r="D219" s="42" t="s">
        <v>730</v>
      </c>
      <c r="E219" s="48" t="s">
        <v>574</v>
      </c>
      <c r="F219" s="48" t="s">
        <v>731</v>
      </c>
      <c r="G219" s="33" t="s">
        <v>1004</v>
      </c>
      <c r="H219" s="43">
        <f t="shared" si="36"/>
        <v>842.0959568340078</v>
      </c>
      <c r="I219" s="44">
        <v>27429</v>
      </c>
      <c r="J219" s="36">
        <v>23097850</v>
      </c>
      <c r="K219" s="37">
        <f t="shared" si="37"/>
        <v>842.0959568340078</v>
      </c>
      <c r="L219" s="35">
        <f t="shared" si="34"/>
        <v>27429</v>
      </c>
      <c r="M219" s="58">
        <f t="shared" si="35"/>
        <v>23097850</v>
      </c>
      <c r="N219" s="42" t="s">
        <v>730</v>
      </c>
      <c r="O219" s="38">
        <v>45113</v>
      </c>
      <c r="P219" s="10" t="s">
        <v>732</v>
      </c>
      <c r="Q219" s="45">
        <f>S219/R219</f>
        <v>842.0959568340078</v>
      </c>
      <c r="R219" s="46">
        <f>I219</f>
        <v>27429</v>
      </c>
      <c r="S219" s="47">
        <v>23097850</v>
      </c>
      <c r="T219" s="38">
        <v>45140</v>
      </c>
      <c r="U219" s="10" t="s">
        <v>991</v>
      </c>
      <c r="V219" s="10"/>
    </row>
    <row r="220" spans="1:22" ht="375" customHeight="1">
      <c r="A220" s="9">
        <v>212</v>
      </c>
      <c r="B220" s="9" t="s">
        <v>1007</v>
      </c>
      <c r="C220" s="31" t="s">
        <v>733</v>
      </c>
      <c r="D220" s="42" t="s">
        <v>734</v>
      </c>
      <c r="E220" s="48"/>
      <c r="F220" s="48"/>
      <c r="G220" s="33" t="s">
        <v>1010</v>
      </c>
      <c r="H220" s="43">
        <f t="shared" si="36"/>
        <v>1646807</v>
      </c>
      <c r="I220" s="44">
        <v>1</v>
      </c>
      <c r="J220" s="36">
        <v>1646807</v>
      </c>
      <c r="K220" s="37">
        <f t="shared" si="37"/>
        <v>1646807</v>
      </c>
      <c r="L220" s="35">
        <f t="shared" si="34"/>
        <v>1</v>
      </c>
      <c r="M220" s="58">
        <f t="shared" si="35"/>
        <v>1646807</v>
      </c>
      <c r="N220" s="42" t="s">
        <v>734</v>
      </c>
      <c r="O220" s="38">
        <v>45113</v>
      </c>
      <c r="P220" s="10" t="s">
        <v>735</v>
      </c>
      <c r="Q220" s="45">
        <f>S220/R220</f>
        <v>1646806.36</v>
      </c>
      <c r="R220" s="46">
        <f>I220</f>
        <v>1</v>
      </c>
      <c r="S220" s="47">
        <v>1646806.36</v>
      </c>
      <c r="T220" s="38">
        <v>45141</v>
      </c>
      <c r="U220" s="10" t="s">
        <v>991</v>
      </c>
      <c r="V220" s="10"/>
    </row>
    <row r="221" spans="1:22" ht="53.25" customHeight="1">
      <c r="A221" s="9">
        <v>213</v>
      </c>
      <c r="B221" s="9" t="s">
        <v>988</v>
      </c>
      <c r="C221" s="31" t="s">
        <v>736</v>
      </c>
      <c r="D221" s="42" t="s">
        <v>737</v>
      </c>
      <c r="E221" s="48"/>
      <c r="F221" s="48"/>
      <c r="G221" s="33" t="s">
        <v>1196</v>
      </c>
      <c r="H221" s="43">
        <f t="shared" si="36"/>
        <v>542857.1428571428</v>
      </c>
      <c r="I221" s="44">
        <v>7</v>
      </c>
      <c r="J221" s="36">
        <v>3800000</v>
      </c>
      <c r="K221" s="37">
        <f t="shared" si="37"/>
        <v>542857.1428571428</v>
      </c>
      <c r="L221" s="35">
        <f t="shared" si="34"/>
        <v>7</v>
      </c>
      <c r="M221" s="58">
        <f t="shared" si="35"/>
        <v>3800000</v>
      </c>
      <c r="N221" s="42" t="s">
        <v>737</v>
      </c>
      <c r="O221" s="38">
        <v>45113</v>
      </c>
      <c r="P221" s="10" t="s">
        <v>738</v>
      </c>
      <c r="Q221" s="45" t="s">
        <v>991</v>
      </c>
      <c r="R221" s="46" t="s">
        <v>991</v>
      </c>
      <c r="S221" s="47" t="s">
        <v>991</v>
      </c>
      <c r="T221" s="38" t="s">
        <v>991</v>
      </c>
      <c r="U221" s="10" t="s">
        <v>1017</v>
      </c>
      <c r="V221" s="10"/>
    </row>
    <row r="222" spans="1:22" ht="110.25">
      <c r="A222" s="9">
        <v>214</v>
      </c>
      <c r="B222" s="9" t="s">
        <v>988</v>
      </c>
      <c r="C222" s="31" t="s">
        <v>569</v>
      </c>
      <c r="D222" s="42" t="s">
        <v>739</v>
      </c>
      <c r="E222" s="48"/>
      <c r="F222" s="48"/>
      <c r="G222" s="33" t="s">
        <v>1196</v>
      </c>
      <c r="H222" s="43">
        <f t="shared" si="36"/>
        <v>40000</v>
      </c>
      <c r="I222" s="44">
        <v>3</v>
      </c>
      <c r="J222" s="36">
        <v>120000</v>
      </c>
      <c r="K222" s="37">
        <f t="shared" si="37"/>
        <v>40000</v>
      </c>
      <c r="L222" s="35">
        <f t="shared" si="34"/>
        <v>3</v>
      </c>
      <c r="M222" s="58">
        <f t="shared" si="35"/>
        <v>120000</v>
      </c>
      <c r="N222" s="42" t="s">
        <v>739</v>
      </c>
      <c r="O222" s="38">
        <v>45117</v>
      </c>
      <c r="P222" s="10" t="s">
        <v>740</v>
      </c>
      <c r="Q222" s="45" t="s">
        <v>991</v>
      </c>
      <c r="R222" s="46" t="s">
        <v>991</v>
      </c>
      <c r="S222" s="47" t="s">
        <v>991</v>
      </c>
      <c r="T222" s="38" t="s">
        <v>991</v>
      </c>
      <c r="U222" s="10" t="s">
        <v>992</v>
      </c>
      <c r="V222" s="10"/>
    </row>
    <row r="223" spans="1:22" ht="399.75">
      <c r="A223" s="9">
        <v>215</v>
      </c>
      <c r="B223" s="9" t="s">
        <v>988</v>
      </c>
      <c r="C223" s="31" t="s">
        <v>741</v>
      </c>
      <c r="D223" s="42" t="s">
        <v>742</v>
      </c>
      <c r="E223" s="48"/>
      <c r="F223" s="48"/>
      <c r="G223" s="33" t="s">
        <v>743</v>
      </c>
      <c r="H223" s="43">
        <f t="shared" si="36"/>
        <v>19.16667</v>
      </c>
      <c r="I223" s="44">
        <v>100000</v>
      </c>
      <c r="J223" s="36">
        <v>1916667</v>
      </c>
      <c r="K223" s="37">
        <f t="shared" si="37"/>
        <v>19.16667</v>
      </c>
      <c r="L223" s="35">
        <f t="shared" si="34"/>
        <v>100000</v>
      </c>
      <c r="M223" s="58">
        <f t="shared" si="35"/>
        <v>1916667</v>
      </c>
      <c r="N223" s="42" t="s">
        <v>742</v>
      </c>
      <c r="O223" s="38">
        <v>45117</v>
      </c>
      <c r="P223" s="10" t="s">
        <v>744</v>
      </c>
      <c r="Q223" s="45">
        <f aca="true" t="shared" si="38" ref="Q223:Q232">S223/R223</f>
        <v>19.158333300000002</v>
      </c>
      <c r="R223" s="46">
        <f aca="true" t="shared" si="39" ref="R223:R232">I223</f>
        <v>100000</v>
      </c>
      <c r="S223" s="47">
        <v>1915833.33</v>
      </c>
      <c r="T223" s="38">
        <v>45142</v>
      </c>
      <c r="U223" s="10" t="s">
        <v>991</v>
      </c>
      <c r="V223" s="10"/>
    </row>
    <row r="224" spans="1:22" ht="248.25">
      <c r="A224" s="9">
        <v>216</v>
      </c>
      <c r="B224" s="9" t="s">
        <v>988</v>
      </c>
      <c r="C224" s="31" t="s">
        <v>745</v>
      </c>
      <c r="D224" s="42" t="s">
        <v>746</v>
      </c>
      <c r="E224" s="48"/>
      <c r="F224" s="48"/>
      <c r="G224" s="33" t="s">
        <v>743</v>
      </c>
      <c r="H224" s="43">
        <f t="shared" si="36"/>
        <v>19.16666875</v>
      </c>
      <c r="I224" s="44">
        <v>160000</v>
      </c>
      <c r="J224" s="36">
        <v>3066667</v>
      </c>
      <c r="K224" s="37">
        <f t="shared" si="37"/>
        <v>19.16666875</v>
      </c>
      <c r="L224" s="35">
        <f t="shared" si="34"/>
        <v>160000</v>
      </c>
      <c r="M224" s="58">
        <f t="shared" si="35"/>
        <v>3066667</v>
      </c>
      <c r="N224" s="42" t="s">
        <v>746</v>
      </c>
      <c r="O224" s="38">
        <v>45118</v>
      </c>
      <c r="P224" s="10" t="s">
        <v>747</v>
      </c>
      <c r="Q224" s="45">
        <f t="shared" si="38"/>
        <v>18.9</v>
      </c>
      <c r="R224" s="46">
        <f t="shared" si="39"/>
        <v>160000</v>
      </c>
      <c r="S224" s="47">
        <v>3024000</v>
      </c>
      <c r="T224" s="38">
        <v>45142</v>
      </c>
      <c r="U224" s="10" t="s">
        <v>991</v>
      </c>
      <c r="V224" s="10"/>
    </row>
    <row r="225" spans="1:22" ht="409.5">
      <c r="A225" s="9">
        <v>217</v>
      </c>
      <c r="B225" s="9" t="s">
        <v>1000</v>
      </c>
      <c r="C225" s="31" t="s">
        <v>748</v>
      </c>
      <c r="D225" s="42" t="s">
        <v>749</v>
      </c>
      <c r="E225" s="48"/>
      <c r="F225" s="48"/>
      <c r="G225" s="33" t="s">
        <v>1002</v>
      </c>
      <c r="H225" s="43">
        <f t="shared" si="36"/>
        <v>3541601</v>
      </c>
      <c r="I225" s="44">
        <v>1</v>
      </c>
      <c r="J225" s="36">
        <v>3541601</v>
      </c>
      <c r="K225" s="37">
        <f t="shared" si="37"/>
        <v>3541601</v>
      </c>
      <c r="L225" s="35">
        <f t="shared" si="34"/>
        <v>1</v>
      </c>
      <c r="M225" s="58">
        <f t="shared" si="35"/>
        <v>3541601</v>
      </c>
      <c r="N225" s="42" t="s">
        <v>749</v>
      </c>
      <c r="O225" s="38">
        <v>45118</v>
      </c>
      <c r="P225" s="10" t="s">
        <v>750</v>
      </c>
      <c r="Q225" s="45">
        <f t="shared" si="38"/>
        <v>3541600.05</v>
      </c>
      <c r="R225" s="46">
        <f t="shared" si="39"/>
        <v>1</v>
      </c>
      <c r="S225" s="47">
        <v>3541600.05</v>
      </c>
      <c r="T225" s="38">
        <v>45146</v>
      </c>
      <c r="U225" s="10" t="s">
        <v>991</v>
      </c>
      <c r="V225" s="10"/>
    </row>
    <row r="226" spans="1:22" ht="409.5">
      <c r="A226" s="9">
        <v>218</v>
      </c>
      <c r="B226" s="9" t="s">
        <v>1000</v>
      </c>
      <c r="C226" s="31" t="s">
        <v>751</v>
      </c>
      <c r="D226" s="42" t="s">
        <v>752</v>
      </c>
      <c r="E226" s="48" t="s">
        <v>753</v>
      </c>
      <c r="F226" s="48" t="s">
        <v>754</v>
      </c>
      <c r="G226" s="33" t="s">
        <v>1010</v>
      </c>
      <c r="H226" s="43">
        <f t="shared" si="36"/>
        <v>3155930</v>
      </c>
      <c r="I226" s="44">
        <v>1</v>
      </c>
      <c r="J226" s="36">
        <v>3155930</v>
      </c>
      <c r="K226" s="37">
        <f t="shared" si="37"/>
        <v>3155930</v>
      </c>
      <c r="L226" s="35">
        <f t="shared" si="34"/>
        <v>1</v>
      </c>
      <c r="M226" s="58">
        <f t="shared" si="35"/>
        <v>3155930</v>
      </c>
      <c r="N226" s="42" t="s">
        <v>752</v>
      </c>
      <c r="O226" s="38">
        <v>45118</v>
      </c>
      <c r="P226" s="10" t="s">
        <v>755</v>
      </c>
      <c r="Q226" s="45" t="s">
        <v>991</v>
      </c>
      <c r="R226" s="46" t="s">
        <v>991</v>
      </c>
      <c r="S226" s="47" t="s">
        <v>991</v>
      </c>
      <c r="T226" s="38" t="s">
        <v>991</v>
      </c>
      <c r="U226" s="10" t="s">
        <v>992</v>
      </c>
      <c r="V226" s="10"/>
    </row>
    <row r="227" spans="1:22" ht="138">
      <c r="A227" s="9">
        <v>219</v>
      </c>
      <c r="B227" s="9" t="s">
        <v>988</v>
      </c>
      <c r="C227" s="31" t="s">
        <v>642</v>
      </c>
      <c r="D227" s="42" t="s">
        <v>756</v>
      </c>
      <c r="E227" s="48"/>
      <c r="F227" s="48" t="s">
        <v>757</v>
      </c>
      <c r="G227" s="33" t="s">
        <v>1004</v>
      </c>
      <c r="H227" s="43">
        <f t="shared" si="36"/>
        <v>46010</v>
      </c>
      <c r="I227" s="44">
        <v>1</v>
      </c>
      <c r="J227" s="36">
        <v>46010</v>
      </c>
      <c r="K227" s="37">
        <f t="shared" si="37"/>
        <v>46010</v>
      </c>
      <c r="L227" s="35">
        <f t="shared" si="34"/>
        <v>1</v>
      </c>
      <c r="M227" s="58">
        <f t="shared" si="35"/>
        <v>46010</v>
      </c>
      <c r="N227" s="42" t="s">
        <v>756</v>
      </c>
      <c r="O227" s="38">
        <v>45118</v>
      </c>
      <c r="P227" s="10" t="s">
        <v>758</v>
      </c>
      <c r="Q227" s="45">
        <f t="shared" si="38"/>
        <v>33165</v>
      </c>
      <c r="R227" s="46">
        <f t="shared" si="39"/>
        <v>1</v>
      </c>
      <c r="S227" s="47">
        <v>33165</v>
      </c>
      <c r="T227" s="38">
        <v>45146</v>
      </c>
      <c r="U227" s="10" t="s">
        <v>991</v>
      </c>
      <c r="V227" s="10"/>
    </row>
    <row r="228" spans="1:22" ht="201.75" customHeight="1">
      <c r="A228" s="9">
        <v>220</v>
      </c>
      <c r="B228" s="9" t="s">
        <v>1007</v>
      </c>
      <c r="C228" s="31" t="s">
        <v>1137</v>
      </c>
      <c r="D228" s="42" t="s">
        <v>759</v>
      </c>
      <c r="E228" s="48"/>
      <c r="F228" s="48"/>
      <c r="G228" s="33" t="s">
        <v>1004</v>
      </c>
      <c r="H228" s="43">
        <f t="shared" si="36"/>
        <v>2150</v>
      </c>
      <c r="I228" s="44">
        <v>50</v>
      </c>
      <c r="J228" s="36">
        <v>107500</v>
      </c>
      <c r="K228" s="37">
        <f t="shared" si="37"/>
        <v>2150</v>
      </c>
      <c r="L228" s="35">
        <f t="shared" si="34"/>
        <v>50</v>
      </c>
      <c r="M228" s="58">
        <f t="shared" si="35"/>
        <v>107500</v>
      </c>
      <c r="N228" s="42" t="s">
        <v>759</v>
      </c>
      <c r="O228" s="38">
        <v>45120</v>
      </c>
      <c r="P228" s="10" t="s">
        <v>760</v>
      </c>
      <c r="Q228" s="45">
        <f t="shared" si="38"/>
        <v>1512</v>
      </c>
      <c r="R228" s="46">
        <f t="shared" si="39"/>
        <v>50</v>
      </c>
      <c r="S228" s="47">
        <v>75600</v>
      </c>
      <c r="T228" s="38">
        <v>45142</v>
      </c>
      <c r="U228" s="10" t="s">
        <v>991</v>
      </c>
      <c r="V228" s="10"/>
    </row>
    <row r="229" spans="1:22" ht="303">
      <c r="A229" s="9">
        <v>221</v>
      </c>
      <c r="B229" s="9" t="s">
        <v>1007</v>
      </c>
      <c r="C229" s="31" t="s">
        <v>761</v>
      </c>
      <c r="D229" s="42" t="s">
        <v>762</v>
      </c>
      <c r="E229" s="48"/>
      <c r="F229" s="48"/>
      <c r="G229" s="33" t="s">
        <v>1010</v>
      </c>
      <c r="H229" s="43">
        <f t="shared" si="36"/>
        <v>1054.4303797468353</v>
      </c>
      <c r="I229" s="44">
        <v>79</v>
      </c>
      <c r="J229" s="36">
        <v>83300</v>
      </c>
      <c r="K229" s="37">
        <f t="shared" si="37"/>
        <v>1054.4303797468353</v>
      </c>
      <c r="L229" s="35">
        <f t="shared" si="34"/>
        <v>79</v>
      </c>
      <c r="M229" s="58">
        <f t="shared" si="35"/>
        <v>83300</v>
      </c>
      <c r="N229" s="42" t="s">
        <v>762</v>
      </c>
      <c r="O229" s="38">
        <v>45120</v>
      </c>
      <c r="P229" s="10" t="s">
        <v>763</v>
      </c>
      <c r="Q229" s="45">
        <f t="shared" si="38"/>
        <v>1054.4303797468353</v>
      </c>
      <c r="R229" s="46">
        <f t="shared" si="39"/>
        <v>79</v>
      </c>
      <c r="S229" s="47">
        <v>83300</v>
      </c>
      <c r="T229" s="38">
        <v>45142</v>
      </c>
      <c r="U229" s="10" t="s">
        <v>991</v>
      </c>
      <c r="V229" s="10"/>
    </row>
    <row r="230" spans="1:22" ht="261.75">
      <c r="A230" s="9">
        <v>222</v>
      </c>
      <c r="B230" s="9" t="s">
        <v>988</v>
      </c>
      <c r="C230" s="31" t="s">
        <v>764</v>
      </c>
      <c r="D230" s="42" t="s">
        <v>765</v>
      </c>
      <c r="E230" s="48"/>
      <c r="F230" s="48"/>
      <c r="G230" s="33" t="s">
        <v>1004</v>
      </c>
      <c r="H230" s="43">
        <f t="shared" si="36"/>
        <v>17000</v>
      </c>
      <c r="I230" s="44">
        <v>20</v>
      </c>
      <c r="J230" s="36">
        <v>340000</v>
      </c>
      <c r="K230" s="37">
        <f t="shared" si="37"/>
        <v>17000</v>
      </c>
      <c r="L230" s="35">
        <f t="shared" si="34"/>
        <v>20</v>
      </c>
      <c r="M230" s="58">
        <f t="shared" si="35"/>
        <v>340000</v>
      </c>
      <c r="N230" s="42" t="s">
        <v>765</v>
      </c>
      <c r="O230" s="38">
        <v>45120</v>
      </c>
      <c r="P230" s="10" t="s">
        <v>766</v>
      </c>
      <c r="Q230" s="45" t="s">
        <v>991</v>
      </c>
      <c r="R230" s="46" t="s">
        <v>991</v>
      </c>
      <c r="S230" s="47" t="s">
        <v>991</v>
      </c>
      <c r="T230" s="38" t="s">
        <v>991</v>
      </c>
      <c r="U230" s="10" t="s">
        <v>710</v>
      </c>
      <c r="V230" s="10"/>
    </row>
    <row r="231" spans="1:22" ht="159" customHeight="1">
      <c r="A231" s="9">
        <v>223</v>
      </c>
      <c r="B231" s="9" t="s">
        <v>988</v>
      </c>
      <c r="C231" s="31" t="s">
        <v>767</v>
      </c>
      <c r="D231" s="42" t="s">
        <v>768</v>
      </c>
      <c r="E231" s="48" t="s">
        <v>574</v>
      </c>
      <c r="F231" s="48" t="s">
        <v>575</v>
      </c>
      <c r="G231" s="33" t="s">
        <v>1004</v>
      </c>
      <c r="H231" s="43">
        <f t="shared" si="36"/>
        <v>2160.845070422535</v>
      </c>
      <c r="I231" s="44">
        <v>1420</v>
      </c>
      <c r="J231" s="36">
        <v>3068400</v>
      </c>
      <c r="K231" s="37">
        <f t="shared" si="37"/>
        <v>2160.845070422535</v>
      </c>
      <c r="L231" s="35">
        <f t="shared" si="34"/>
        <v>1420</v>
      </c>
      <c r="M231" s="58">
        <f t="shared" si="35"/>
        <v>3068400</v>
      </c>
      <c r="N231" s="42" t="s">
        <v>768</v>
      </c>
      <c r="O231" s="38">
        <v>45120</v>
      </c>
      <c r="P231" s="10" t="s">
        <v>769</v>
      </c>
      <c r="Q231" s="45" t="s">
        <v>991</v>
      </c>
      <c r="R231" s="46" t="s">
        <v>991</v>
      </c>
      <c r="S231" s="47" t="s">
        <v>991</v>
      </c>
      <c r="T231" s="38" t="s">
        <v>991</v>
      </c>
      <c r="U231" s="10" t="s">
        <v>992</v>
      </c>
      <c r="V231" s="10"/>
    </row>
    <row r="232" spans="1:22" ht="235.5" customHeight="1">
      <c r="A232" s="9">
        <v>224</v>
      </c>
      <c r="B232" s="9" t="s">
        <v>988</v>
      </c>
      <c r="C232" s="31" t="s">
        <v>770</v>
      </c>
      <c r="D232" s="42" t="s">
        <v>771</v>
      </c>
      <c r="E232" s="48" t="s">
        <v>574</v>
      </c>
      <c r="F232" s="48" t="s">
        <v>772</v>
      </c>
      <c r="G232" s="33" t="s">
        <v>1004</v>
      </c>
      <c r="H232" s="43">
        <f t="shared" si="36"/>
        <v>17000</v>
      </c>
      <c r="I232" s="44">
        <v>20</v>
      </c>
      <c r="J232" s="36">
        <v>340000</v>
      </c>
      <c r="K232" s="37">
        <f t="shared" si="37"/>
        <v>17000</v>
      </c>
      <c r="L232" s="35">
        <f t="shared" si="34"/>
        <v>20</v>
      </c>
      <c r="M232" s="58">
        <f t="shared" si="35"/>
        <v>340000</v>
      </c>
      <c r="N232" s="42" t="s">
        <v>771</v>
      </c>
      <c r="O232" s="38">
        <v>45120</v>
      </c>
      <c r="P232" s="10" t="s">
        <v>773</v>
      </c>
      <c r="Q232" s="45">
        <f t="shared" si="38"/>
        <v>15098.05</v>
      </c>
      <c r="R232" s="46">
        <f t="shared" si="39"/>
        <v>20</v>
      </c>
      <c r="S232" s="47">
        <v>301961</v>
      </c>
      <c r="T232" s="38">
        <v>45148</v>
      </c>
      <c r="U232" s="10" t="s">
        <v>991</v>
      </c>
      <c r="V232" s="10"/>
    </row>
    <row r="233" spans="1:22" ht="96">
      <c r="A233" s="9">
        <v>225</v>
      </c>
      <c r="B233" s="9" t="s">
        <v>988</v>
      </c>
      <c r="C233" s="31" t="s">
        <v>774</v>
      </c>
      <c r="D233" s="42" t="s">
        <v>775</v>
      </c>
      <c r="E233" s="48"/>
      <c r="F233" s="48"/>
      <c r="G233" s="33" t="s">
        <v>1004</v>
      </c>
      <c r="H233" s="43">
        <f t="shared" si="36"/>
        <v>1341.66625</v>
      </c>
      <c r="I233" s="44">
        <v>800</v>
      </c>
      <c r="J233" s="36">
        <v>1073333</v>
      </c>
      <c r="K233" s="37">
        <f t="shared" si="37"/>
        <v>1341.66625</v>
      </c>
      <c r="L233" s="35">
        <f t="shared" si="34"/>
        <v>800</v>
      </c>
      <c r="M233" s="58">
        <f t="shared" si="35"/>
        <v>1073333</v>
      </c>
      <c r="N233" s="42" t="s">
        <v>775</v>
      </c>
      <c r="O233" s="38">
        <v>45126</v>
      </c>
      <c r="P233" s="10" t="s">
        <v>776</v>
      </c>
      <c r="Q233" s="45">
        <f>S233/R233</f>
        <v>1193.25</v>
      </c>
      <c r="R233" s="46">
        <f>I233</f>
        <v>800</v>
      </c>
      <c r="S233" s="47">
        <v>954600</v>
      </c>
      <c r="T233" s="38">
        <v>45154</v>
      </c>
      <c r="U233" s="10" t="s">
        <v>991</v>
      </c>
      <c r="V233" s="10"/>
    </row>
    <row r="234" spans="1:22" ht="98.25" customHeight="1">
      <c r="A234" s="9">
        <v>226</v>
      </c>
      <c r="B234" s="9" t="s">
        <v>988</v>
      </c>
      <c r="C234" s="31" t="s">
        <v>777</v>
      </c>
      <c r="D234" s="42" t="s">
        <v>778</v>
      </c>
      <c r="E234" s="48"/>
      <c r="F234" s="48"/>
      <c r="G234" s="33" t="s">
        <v>1004</v>
      </c>
      <c r="H234" s="43">
        <f t="shared" si="36"/>
        <v>741.6678571428571</v>
      </c>
      <c r="I234" s="44">
        <v>280</v>
      </c>
      <c r="J234" s="36">
        <v>207667</v>
      </c>
      <c r="K234" s="37">
        <f t="shared" si="37"/>
        <v>741.6678571428571</v>
      </c>
      <c r="L234" s="35">
        <f t="shared" si="34"/>
        <v>280</v>
      </c>
      <c r="M234" s="58">
        <f t="shared" si="35"/>
        <v>207667</v>
      </c>
      <c r="N234" s="42" t="s">
        <v>778</v>
      </c>
      <c r="O234" s="38">
        <v>45126</v>
      </c>
      <c r="P234" s="10" t="s">
        <v>779</v>
      </c>
      <c r="Q234" s="45">
        <f>S234/R234</f>
        <v>697.4292857142858</v>
      </c>
      <c r="R234" s="46">
        <f>I234</f>
        <v>280</v>
      </c>
      <c r="S234" s="47">
        <v>195280.2</v>
      </c>
      <c r="T234" s="38">
        <v>45154</v>
      </c>
      <c r="U234" s="10" t="s">
        <v>991</v>
      </c>
      <c r="V234" s="10"/>
    </row>
    <row r="235" spans="1:22" ht="409.5">
      <c r="A235" s="9">
        <v>227</v>
      </c>
      <c r="B235" s="9" t="s">
        <v>1000</v>
      </c>
      <c r="C235" s="31" t="s">
        <v>751</v>
      </c>
      <c r="D235" s="42" t="s">
        <v>780</v>
      </c>
      <c r="E235" s="48" t="s">
        <v>593</v>
      </c>
      <c r="F235" s="48" t="s">
        <v>781</v>
      </c>
      <c r="G235" s="33" t="s">
        <v>1002</v>
      </c>
      <c r="H235" s="43">
        <f t="shared" si="36"/>
        <v>3155930</v>
      </c>
      <c r="I235" s="44">
        <v>1</v>
      </c>
      <c r="J235" s="36">
        <v>3155930</v>
      </c>
      <c r="K235" s="37">
        <f t="shared" si="37"/>
        <v>3155930</v>
      </c>
      <c r="L235" s="35">
        <f t="shared" si="34"/>
        <v>1</v>
      </c>
      <c r="M235" s="58">
        <f t="shared" si="35"/>
        <v>3155930</v>
      </c>
      <c r="N235" s="42" t="s">
        <v>780</v>
      </c>
      <c r="O235" s="38">
        <v>45126</v>
      </c>
      <c r="P235" s="10" t="s">
        <v>782</v>
      </c>
      <c r="Q235" s="45" t="s">
        <v>991</v>
      </c>
      <c r="R235" s="46" t="s">
        <v>991</v>
      </c>
      <c r="S235" s="47" t="s">
        <v>991</v>
      </c>
      <c r="T235" s="38" t="s">
        <v>991</v>
      </c>
      <c r="U235" s="10" t="s">
        <v>992</v>
      </c>
      <c r="V235" s="10"/>
    </row>
    <row r="236" spans="1:22" ht="98.25" customHeight="1">
      <c r="A236" s="9">
        <v>228</v>
      </c>
      <c r="B236" s="9" t="s">
        <v>988</v>
      </c>
      <c r="C236" s="31" t="s">
        <v>783</v>
      </c>
      <c r="D236" s="42" t="s">
        <v>784</v>
      </c>
      <c r="E236" s="48"/>
      <c r="F236" s="48"/>
      <c r="G236" s="33" t="s">
        <v>259</v>
      </c>
      <c r="H236" s="43">
        <f t="shared" si="36"/>
        <v>425</v>
      </c>
      <c r="I236" s="44">
        <v>300</v>
      </c>
      <c r="J236" s="36">
        <v>127500</v>
      </c>
      <c r="K236" s="37">
        <f t="shared" si="37"/>
        <v>425</v>
      </c>
      <c r="L236" s="35">
        <f t="shared" si="34"/>
        <v>300</v>
      </c>
      <c r="M236" s="58">
        <f t="shared" si="35"/>
        <v>127500</v>
      </c>
      <c r="N236" s="42" t="s">
        <v>784</v>
      </c>
      <c r="O236" s="38">
        <v>45127</v>
      </c>
      <c r="P236" s="10" t="s">
        <v>785</v>
      </c>
      <c r="Q236" s="45" t="s">
        <v>991</v>
      </c>
      <c r="R236" s="46" t="s">
        <v>991</v>
      </c>
      <c r="S236" s="47" t="s">
        <v>991</v>
      </c>
      <c r="T236" s="38" t="s">
        <v>991</v>
      </c>
      <c r="U236" s="10" t="s">
        <v>992</v>
      </c>
      <c r="V236" s="10"/>
    </row>
    <row r="237" spans="1:22" ht="82.5">
      <c r="A237" s="9">
        <v>229</v>
      </c>
      <c r="B237" s="9" t="s">
        <v>988</v>
      </c>
      <c r="C237" s="31" t="s">
        <v>786</v>
      </c>
      <c r="D237" s="42" t="s">
        <v>787</v>
      </c>
      <c r="E237" s="48"/>
      <c r="F237" s="48"/>
      <c r="G237" s="33" t="s">
        <v>259</v>
      </c>
      <c r="H237" s="43">
        <f t="shared" si="36"/>
        <v>4750</v>
      </c>
      <c r="I237" s="44">
        <v>20</v>
      </c>
      <c r="J237" s="36">
        <v>95000</v>
      </c>
      <c r="K237" s="37">
        <f t="shared" si="37"/>
        <v>4750</v>
      </c>
      <c r="L237" s="35">
        <f t="shared" si="34"/>
        <v>20</v>
      </c>
      <c r="M237" s="58">
        <f t="shared" si="35"/>
        <v>95000</v>
      </c>
      <c r="N237" s="42" t="s">
        <v>787</v>
      </c>
      <c r="O237" s="38">
        <v>45127</v>
      </c>
      <c r="P237" s="10" t="s">
        <v>788</v>
      </c>
      <c r="Q237" s="45">
        <f>S237/R237</f>
        <v>4655</v>
      </c>
      <c r="R237" s="46">
        <f>I237</f>
        <v>20</v>
      </c>
      <c r="S237" s="47">
        <v>93100</v>
      </c>
      <c r="T237" s="38">
        <v>45154</v>
      </c>
      <c r="U237" s="10" t="s">
        <v>991</v>
      </c>
      <c r="V237" s="10"/>
    </row>
    <row r="238" spans="1:22" ht="148.5" customHeight="1">
      <c r="A238" s="9">
        <v>230</v>
      </c>
      <c r="B238" s="9" t="s">
        <v>988</v>
      </c>
      <c r="C238" s="31" t="s">
        <v>634</v>
      </c>
      <c r="D238" s="42" t="s">
        <v>789</v>
      </c>
      <c r="E238" s="48"/>
      <c r="F238" s="48"/>
      <c r="G238" s="33" t="s">
        <v>636</v>
      </c>
      <c r="H238" s="43">
        <f t="shared" si="36"/>
        <v>4.02</v>
      </c>
      <c r="I238" s="44">
        <v>170000</v>
      </c>
      <c r="J238" s="36">
        <v>683400</v>
      </c>
      <c r="K238" s="37">
        <f t="shared" si="37"/>
        <v>4.02</v>
      </c>
      <c r="L238" s="35">
        <f t="shared" si="34"/>
        <v>170000</v>
      </c>
      <c r="M238" s="58">
        <f t="shared" si="35"/>
        <v>683400</v>
      </c>
      <c r="N238" s="42" t="s">
        <v>789</v>
      </c>
      <c r="O238" s="38">
        <v>45128</v>
      </c>
      <c r="P238" s="10" t="s">
        <v>790</v>
      </c>
      <c r="Q238" s="45">
        <f>S238/R238</f>
        <v>4.01</v>
      </c>
      <c r="R238" s="46">
        <f>I238</f>
        <v>170000</v>
      </c>
      <c r="S238" s="47">
        <v>681700</v>
      </c>
      <c r="T238" s="38">
        <v>45148</v>
      </c>
      <c r="U238" s="10" t="s">
        <v>991</v>
      </c>
      <c r="V238" s="10"/>
    </row>
    <row r="239" spans="1:22" ht="169.5" customHeight="1">
      <c r="A239" s="9">
        <v>231</v>
      </c>
      <c r="B239" s="9" t="s">
        <v>988</v>
      </c>
      <c r="C239" s="31" t="s">
        <v>791</v>
      </c>
      <c r="D239" s="42" t="s">
        <v>792</v>
      </c>
      <c r="E239" s="48" t="s">
        <v>793</v>
      </c>
      <c r="F239" s="48" t="s">
        <v>794</v>
      </c>
      <c r="G239" s="33" t="s">
        <v>252</v>
      </c>
      <c r="H239" s="43">
        <f t="shared" si="36"/>
        <v>33000</v>
      </c>
      <c r="I239" s="44">
        <v>12</v>
      </c>
      <c r="J239" s="36">
        <v>396000</v>
      </c>
      <c r="K239" s="37">
        <f t="shared" si="37"/>
        <v>33000</v>
      </c>
      <c r="L239" s="35">
        <f t="shared" si="34"/>
        <v>12</v>
      </c>
      <c r="M239" s="58">
        <f t="shared" si="35"/>
        <v>396000</v>
      </c>
      <c r="N239" s="42" t="s">
        <v>792</v>
      </c>
      <c r="O239" s="38">
        <v>45128</v>
      </c>
      <c r="P239" s="10" t="s">
        <v>795</v>
      </c>
      <c r="Q239" s="45">
        <f>S239/R239</f>
        <v>32990.1</v>
      </c>
      <c r="R239" s="46">
        <f>I239</f>
        <v>12</v>
      </c>
      <c r="S239" s="47">
        <v>395881.2</v>
      </c>
      <c r="T239" s="38">
        <v>45154</v>
      </c>
      <c r="U239" s="10" t="s">
        <v>991</v>
      </c>
      <c r="V239" s="10"/>
    </row>
    <row r="240" spans="1:22" ht="53.25" customHeight="1">
      <c r="A240" s="9">
        <v>232</v>
      </c>
      <c r="B240" s="9" t="s">
        <v>988</v>
      </c>
      <c r="C240" s="31" t="s">
        <v>736</v>
      </c>
      <c r="D240" s="42" t="s">
        <v>796</v>
      </c>
      <c r="E240" s="48"/>
      <c r="F240" s="48"/>
      <c r="G240" s="33" t="s">
        <v>1196</v>
      </c>
      <c r="H240" s="43">
        <f t="shared" si="36"/>
        <v>542857.1428571428</v>
      </c>
      <c r="I240" s="44">
        <v>7</v>
      </c>
      <c r="J240" s="36">
        <v>3800000</v>
      </c>
      <c r="K240" s="37">
        <f t="shared" si="37"/>
        <v>542857.1428571428</v>
      </c>
      <c r="L240" s="35">
        <f t="shared" si="34"/>
        <v>7</v>
      </c>
      <c r="M240" s="58">
        <f t="shared" si="35"/>
        <v>3800000</v>
      </c>
      <c r="N240" s="42" t="s">
        <v>796</v>
      </c>
      <c r="O240" s="38">
        <v>45128</v>
      </c>
      <c r="P240" s="10" t="s">
        <v>797</v>
      </c>
      <c r="Q240" s="45">
        <f>S240/R240</f>
        <v>541857.1428571428</v>
      </c>
      <c r="R240" s="46">
        <f>I240</f>
        <v>7</v>
      </c>
      <c r="S240" s="47">
        <v>3793000</v>
      </c>
      <c r="T240" s="38">
        <v>45153</v>
      </c>
      <c r="U240" s="10" t="s">
        <v>991</v>
      </c>
      <c r="V240" s="10"/>
    </row>
    <row r="241" spans="1:22" ht="386.25">
      <c r="A241" s="9">
        <v>233</v>
      </c>
      <c r="B241" s="9" t="s">
        <v>1000</v>
      </c>
      <c r="C241" s="31" t="s">
        <v>798</v>
      </c>
      <c r="D241" s="42" t="s">
        <v>799</v>
      </c>
      <c r="E241" s="48" t="s">
        <v>800</v>
      </c>
      <c r="F241" s="48" t="s">
        <v>801</v>
      </c>
      <c r="G241" s="33" t="s">
        <v>1002</v>
      </c>
      <c r="H241" s="43">
        <f t="shared" si="36"/>
        <v>5931890</v>
      </c>
      <c r="I241" s="44">
        <v>1</v>
      </c>
      <c r="J241" s="36">
        <v>5931890</v>
      </c>
      <c r="K241" s="37">
        <f t="shared" si="37"/>
        <v>5931890</v>
      </c>
      <c r="L241" s="35">
        <f t="shared" si="34"/>
        <v>1</v>
      </c>
      <c r="M241" s="58">
        <f t="shared" si="35"/>
        <v>5931890</v>
      </c>
      <c r="N241" s="42" t="s">
        <v>799</v>
      </c>
      <c r="O241" s="38">
        <v>45131</v>
      </c>
      <c r="P241" s="10" t="s">
        <v>802</v>
      </c>
      <c r="Q241" s="45" t="s">
        <v>991</v>
      </c>
      <c r="R241" s="46" t="s">
        <v>991</v>
      </c>
      <c r="S241" s="47" t="s">
        <v>991</v>
      </c>
      <c r="T241" s="38" t="s">
        <v>991</v>
      </c>
      <c r="U241" s="10" t="s">
        <v>992</v>
      </c>
      <c r="V241" s="10"/>
    </row>
    <row r="242" spans="1:22" ht="399.75">
      <c r="A242" s="9">
        <v>234</v>
      </c>
      <c r="B242" s="9" t="s">
        <v>1000</v>
      </c>
      <c r="C242" s="31" t="s">
        <v>803</v>
      </c>
      <c r="D242" s="42" t="s">
        <v>804</v>
      </c>
      <c r="E242" s="48" t="s">
        <v>800</v>
      </c>
      <c r="F242" s="48" t="s">
        <v>805</v>
      </c>
      <c r="G242" s="33" t="s">
        <v>1002</v>
      </c>
      <c r="H242" s="43">
        <f t="shared" si="36"/>
        <v>3089190</v>
      </c>
      <c r="I242" s="44">
        <v>1</v>
      </c>
      <c r="J242" s="36">
        <v>3089190</v>
      </c>
      <c r="K242" s="37">
        <f t="shared" si="37"/>
        <v>3089190</v>
      </c>
      <c r="L242" s="35">
        <f t="shared" si="34"/>
        <v>1</v>
      </c>
      <c r="M242" s="58">
        <f t="shared" si="35"/>
        <v>3089190</v>
      </c>
      <c r="N242" s="42" t="s">
        <v>804</v>
      </c>
      <c r="O242" s="38">
        <v>45131</v>
      </c>
      <c r="P242" s="10" t="s">
        <v>806</v>
      </c>
      <c r="Q242" s="45" t="s">
        <v>991</v>
      </c>
      <c r="R242" s="46" t="s">
        <v>991</v>
      </c>
      <c r="S242" s="47" t="s">
        <v>991</v>
      </c>
      <c r="T242" s="38" t="s">
        <v>991</v>
      </c>
      <c r="U242" s="10" t="s">
        <v>992</v>
      </c>
      <c r="V242" s="10"/>
    </row>
    <row r="243" spans="1:22" ht="116.25" customHeight="1">
      <c r="A243" s="9">
        <v>235</v>
      </c>
      <c r="B243" s="9" t="s">
        <v>988</v>
      </c>
      <c r="C243" s="31" t="s">
        <v>722</v>
      </c>
      <c r="D243" s="42" t="s">
        <v>807</v>
      </c>
      <c r="E243" s="48"/>
      <c r="F243" s="48"/>
      <c r="G243" s="33" t="s">
        <v>1010</v>
      </c>
      <c r="H243" s="43">
        <f t="shared" si="36"/>
        <v>3458.6797441364606</v>
      </c>
      <c r="I243" s="44">
        <v>4690</v>
      </c>
      <c r="J243" s="36">
        <v>16221208</v>
      </c>
      <c r="K243" s="37">
        <f t="shared" si="37"/>
        <v>3458.6797441364606</v>
      </c>
      <c r="L243" s="35">
        <f t="shared" si="34"/>
        <v>4690</v>
      </c>
      <c r="M243" s="58">
        <f t="shared" si="35"/>
        <v>16221208</v>
      </c>
      <c r="N243" s="42" t="s">
        <v>807</v>
      </c>
      <c r="O243" s="38">
        <v>45132</v>
      </c>
      <c r="P243" s="10" t="s">
        <v>808</v>
      </c>
      <c r="Q243" s="45">
        <f>S243/R243</f>
        <v>3426.7590618336885</v>
      </c>
      <c r="R243" s="46">
        <f>I243</f>
        <v>4690</v>
      </c>
      <c r="S243" s="47">
        <v>16071500</v>
      </c>
      <c r="T243" s="38">
        <v>45152</v>
      </c>
      <c r="U243" s="10" t="s">
        <v>991</v>
      </c>
      <c r="V243" s="10"/>
    </row>
    <row r="244" spans="1:22" ht="289.5" customHeight="1">
      <c r="A244" s="9">
        <v>236</v>
      </c>
      <c r="B244" s="9" t="s">
        <v>1000</v>
      </c>
      <c r="C244" s="31" t="s">
        <v>809</v>
      </c>
      <c r="D244" s="42" t="s">
        <v>810</v>
      </c>
      <c r="E244" s="48" t="s">
        <v>811</v>
      </c>
      <c r="F244" s="48" t="s">
        <v>812</v>
      </c>
      <c r="G244" s="33" t="s">
        <v>1010</v>
      </c>
      <c r="H244" s="43">
        <f t="shared" si="36"/>
        <v>24627700</v>
      </c>
      <c r="I244" s="44">
        <v>1</v>
      </c>
      <c r="J244" s="36">
        <v>24627700</v>
      </c>
      <c r="K244" s="37">
        <f t="shared" si="37"/>
        <v>24627700</v>
      </c>
      <c r="L244" s="35">
        <f t="shared" si="34"/>
        <v>1</v>
      </c>
      <c r="M244" s="58">
        <f t="shared" si="35"/>
        <v>24627700</v>
      </c>
      <c r="N244" s="42" t="s">
        <v>810</v>
      </c>
      <c r="O244" s="38">
        <v>45133</v>
      </c>
      <c r="P244" s="10" t="s">
        <v>813</v>
      </c>
      <c r="Q244" s="45" t="s">
        <v>991</v>
      </c>
      <c r="R244" s="46" t="s">
        <v>991</v>
      </c>
      <c r="S244" s="47" t="s">
        <v>991</v>
      </c>
      <c r="T244" s="38" t="s">
        <v>991</v>
      </c>
      <c r="U244" s="10" t="s">
        <v>992</v>
      </c>
      <c r="V244" s="10"/>
    </row>
    <row r="245" spans="1:22" ht="82.5">
      <c r="A245" s="9">
        <v>237</v>
      </c>
      <c r="B245" s="9" t="s">
        <v>988</v>
      </c>
      <c r="C245" s="31" t="s">
        <v>814</v>
      </c>
      <c r="D245" s="42" t="s">
        <v>815</v>
      </c>
      <c r="E245" s="48"/>
      <c r="F245" s="48"/>
      <c r="G245" s="33" t="s">
        <v>452</v>
      </c>
      <c r="H245" s="43">
        <f t="shared" si="36"/>
        <v>162.8421052631579</v>
      </c>
      <c r="I245" s="44">
        <v>1805</v>
      </c>
      <c r="J245" s="36">
        <v>293930</v>
      </c>
      <c r="K245" s="37">
        <f t="shared" si="37"/>
        <v>162.8421052631579</v>
      </c>
      <c r="L245" s="35">
        <f t="shared" si="34"/>
        <v>1805</v>
      </c>
      <c r="M245" s="58">
        <f t="shared" si="35"/>
        <v>293930</v>
      </c>
      <c r="N245" s="42" t="s">
        <v>815</v>
      </c>
      <c r="O245" s="38">
        <v>45133</v>
      </c>
      <c r="P245" s="10" t="s">
        <v>816</v>
      </c>
      <c r="Q245" s="45">
        <f>S245/R245</f>
        <v>75.91551246537396</v>
      </c>
      <c r="R245" s="46">
        <f>I245</f>
        <v>1805</v>
      </c>
      <c r="S245" s="47">
        <v>137027.5</v>
      </c>
      <c r="T245" s="38">
        <v>45156</v>
      </c>
      <c r="U245" s="10" t="s">
        <v>991</v>
      </c>
      <c r="V245" s="10"/>
    </row>
    <row r="246" spans="1:22" ht="305.25" customHeight="1">
      <c r="A246" s="9">
        <v>238</v>
      </c>
      <c r="B246" s="9" t="s">
        <v>1007</v>
      </c>
      <c r="C246" s="31" t="s">
        <v>817</v>
      </c>
      <c r="D246" s="42" t="s">
        <v>818</v>
      </c>
      <c r="E246" s="48" t="s">
        <v>1046</v>
      </c>
      <c r="F246" s="48" t="s">
        <v>819</v>
      </c>
      <c r="G246" s="33" t="s">
        <v>1010</v>
      </c>
      <c r="H246" s="43">
        <f t="shared" si="36"/>
        <v>7000000</v>
      </c>
      <c r="I246" s="44">
        <v>1</v>
      </c>
      <c r="J246" s="36">
        <v>7000000</v>
      </c>
      <c r="K246" s="37">
        <f t="shared" si="37"/>
        <v>7000000</v>
      </c>
      <c r="L246" s="35">
        <f t="shared" si="34"/>
        <v>1</v>
      </c>
      <c r="M246" s="58">
        <f t="shared" si="35"/>
        <v>7000000</v>
      </c>
      <c r="N246" s="42" t="s">
        <v>818</v>
      </c>
      <c r="O246" s="38">
        <v>45133</v>
      </c>
      <c r="P246" s="10" t="s">
        <v>820</v>
      </c>
      <c r="Q246" s="45">
        <f>S246/R246</f>
        <v>6655000</v>
      </c>
      <c r="R246" s="46">
        <f>I246</f>
        <v>1</v>
      </c>
      <c r="S246" s="47">
        <v>6655000</v>
      </c>
      <c r="T246" s="38">
        <v>45161</v>
      </c>
      <c r="U246" s="10" t="s">
        <v>991</v>
      </c>
      <c r="V246" s="10"/>
    </row>
    <row r="247" spans="1:22" ht="96">
      <c r="A247" s="9">
        <v>239</v>
      </c>
      <c r="B247" s="9" t="s">
        <v>988</v>
      </c>
      <c r="C247" s="31" t="s">
        <v>821</v>
      </c>
      <c r="D247" s="42" t="s">
        <v>822</v>
      </c>
      <c r="E247" s="48"/>
      <c r="F247" s="48"/>
      <c r="G247" s="33" t="s">
        <v>452</v>
      </c>
      <c r="H247" s="43">
        <f t="shared" si="36"/>
        <v>129.82934362934364</v>
      </c>
      <c r="I247" s="44">
        <v>1295</v>
      </c>
      <c r="J247" s="36">
        <v>168129</v>
      </c>
      <c r="K247" s="37">
        <f t="shared" si="37"/>
        <v>129.82934362934364</v>
      </c>
      <c r="L247" s="35">
        <f t="shared" si="34"/>
        <v>1295</v>
      </c>
      <c r="M247" s="58">
        <f t="shared" si="35"/>
        <v>168129</v>
      </c>
      <c r="N247" s="42" t="s">
        <v>822</v>
      </c>
      <c r="O247" s="38">
        <v>45133</v>
      </c>
      <c r="P247" s="10" t="s">
        <v>823</v>
      </c>
      <c r="Q247" s="45">
        <f>S247/R247</f>
        <v>84.93436293436294</v>
      </c>
      <c r="R247" s="46">
        <f>I247</f>
        <v>1295</v>
      </c>
      <c r="S247" s="47">
        <v>109990</v>
      </c>
      <c r="T247" s="38">
        <v>45156</v>
      </c>
      <c r="U247" s="10" t="s">
        <v>991</v>
      </c>
      <c r="V247" s="10"/>
    </row>
    <row r="248" spans="1:22" ht="220.5">
      <c r="A248" s="9">
        <v>240</v>
      </c>
      <c r="B248" s="9" t="s">
        <v>988</v>
      </c>
      <c r="C248" s="31" t="s">
        <v>824</v>
      </c>
      <c r="D248" s="42" t="s">
        <v>825</v>
      </c>
      <c r="E248" s="48"/>
      <c r="F248" s="48"/>
      <c r="G248" s="33" t="s">
        <v>252</v>
      </c>
      <c r="H248" s="43">
        <f t="shared" si="36"/>
        <v>42496.823333333334</v>
      </c>
      <c r="I248" s="44">
        <v>3</v>
      </c>
      <c r="J248" s="36">
        <v>127490.47</v>
      </c>
      <c r="K248" s="37">
        <f t="shared" si="37"/>
        <v>42496.823333333334</v>
      </c>
      <c r="L248" s="35">
        <f t="shared" si="34"/>
        <v>3</v>
      </c>
      <c r="M248" s="58">
        <f t="shared" si="35"/>
        <v>127490.47</v>
      </c>
      <c r="N248" s="42" t="s">
        <v>825</v>
      </c>
      <c r="O248" s="38">
        <v>45134</v>
      </c>
      <c r="P248" s="10" t="s">
        <v>826</v>
      </c>
      <c r="Q248" s="45" t="s">
        <v>991</v>
      </c>
      <c r="R248" s="46" t="s">
        <v>991</v>
      </c>
      <c r="S248" s="47" t="s">
        <v>991</v>
      </c>
      <c r="T248" s="38" t="s">
        <v>991</v>
      </c>
      <c r="U248" s="10" t="s">
        <v>992</v>
      </c>
      <c r="V248" s="10"/>
    </row>
    <row r="249" spans="1:22" ht="207">
      <c r="A249" s="9">
        <v>241</v>
      </c>
      <c r="B249" s="9" t="s">
        <v>988</v>
      </c>
      <c r="C249" s="31" t="s">
        <v>103</v>
      </c>
      <c r="D249" s="42" t="s">
        <v>104</v>
      </c>
      <c r="E249" s="48" t="s">
        <v>800</v>
      </c>
      <c r="F249" s="48" t="s">
        <v>105</v>
      </c>
      <c r="G249" s="33" t="s">
        <v>1004</v>
      </c>
      <c r="H249" s="43">
        <f t="shared" si="36"/>
        <v>33150</v>
      </c>
      <c r="I249" s="44">
        <v>3</v>
      </c>
      <c r="J249" s="36">
        <v>99450</v>
      </c>
      <c r="K249" s="37">
        <f t="shared" si="37"/>
        <v>33150</v>
      </c>
      <c r="L249" s="35">
        <f t="shared" si="34"/>
        <v>3</v>
      </c>
      <c r="M249" s="58">
        <f t="shared" si="35"/>
        <v>99450</v>
      </c>
      <c r="N249" s="42" t="s">
        <v>104</v>
      </c>
      <c r="O249" s="38">
        <v>45134</v>
      </c>
      <c r="P249" s="10" t="s">
        <v>106</v>
      </c>
      <c r="Q249" s="45">
        <f>S249/R249</f>
        <v>33138.950000000004</v>
      </c>
      <c r="R249" s="46">
        <f>I249</f>
        <v>3</v>
      </c>
      <c r="S249" s="47">
        <v>99416.85</v>
      </c>
      <c r="T249" s="38">
        <v>45162</v>
      </c>
      <c r="U249" s="10" t="s">
        <v>991</v>
      </c>
      <c r="V249" s="10"/>
    </row>
    <row r="250" spans="1:22" ht="372">
      <c r="A250" s="9">
        <v>242</v>
      </c>
      <c r="B250" s="9" t="s">
        <v>1000</v>
      </c>
      <c r="C250" s="31" t="s">
        <v>107</v>
      </c>
      <c r="D250" s="42" t="s">
        <v>108</v>
      </c>
      <c r="E250" s="48" t="s">
        <v>793</v>
      </c>
      <c r="F250" s="48" t="s">
        <v>109</v>
      </c>
      <c r="G250" s="33" t="s">
        <v>1002</v>
      </c>
      <c r="H250" s="43">
        <f t="shared" si="36"/>
        <v>3990980</v>
      </c>
      <c r="I250" s="44">
        <v>1</v>
      </c>
      <c r="J250" s="36">
        <v>3990980</v>
      </c>
      <c r="K250" s="37">
        <f aca="true" t="shared" si="40" ref="K250:K281">H250</f>
        <v>3990980</v>
      </c>
      <c r="L250" s="35">
        <f t="shared" si="34"/>
        <v>1</v>
      </c>
      <c r="M250" s="58">
        <f t="shared" si="35"/>
        <v>3990980</v>
      </c>
      <c r="N250" s="42" t="s">
        <v>108</v>
      </c>
      <c r="O250" s="38">
        <v>45135</v>
      </c>
      <c r="P250" s="10" t="s">
        <v>110</v>
      </c>
      <c r="Q250" s="45" t="s">
        <v>991</v>
      </c>
      <c r="R250" s="46" t="s">
        <v>991</v>
      </c>
      <c r="S250" s="47" t="s">
        <v>991</v>
      </c>
      <c r="T250" s="38" t="s">
        <v>991</v>
      </c>
      <c r="U250" s="10" t="s">
        <v>1017</v>
      </c>
      <c r="V250" s="10"/>
    </row>
    <row r="251" spans="1:22" ht="386.25">
      <c r="A251" s="9">
        <v>243</v>
      </c>
      <c r="B251" s="9" t="s">
        <v>1000</v>
      </c>
      <c r="C251" s="31" t="s">
        <v>111</v>
      </c>
      <c r="D251" s="42" t="s">
        <v>112</v>
      </c>
      <c r="E251" s="48" t="s">
        <v>793</v>
      </c>
      <c r="F251" s="48" t="s">
        <v>113</v>
      </c>
      <c r="G251" s="33" t="s">
        <v>1002</v>
      </c>
      <c r="H251" s="43">
        <f t="shared" si="36"/>
        <v>7309910</v>
      </c>
      <c r="I251" s="44">
        <v>1</v>
      </c>
      <c r="J251" s="36">
        <v>7309910</v>
      </c>
      <c r="K251" s="37">
        <f t="shared" si="40"/>
        <v>7309910</v>
      </c>
      <c r="L251" s="35">
        <f t="shared" si="34"/>
        <v>1</v>
      </c>
      <c r="M251" s="58">
        <f t="shared" si="35"/>
        <v>7309910</v>
      </c>
      <c r="N251" s="42" t="s">
        <v>112</v>
      </c>
      <c r="O251" s="38">
        <v>45135</v>
      </c>
      <c r="P251" s="10" t="s">
        <v>114</v>
      </c>
      <c r="Q251" s="45" t="s">
        <v>991</v>
      </c>
      <c r="R251" s="46" t="s">
        <v>991</v>
      </c>
      <c r="S251" s="47" t="s">
        <v>991</v>
      </c>
      <c r="T251" s="38" t="s">
        <v>991</v>
      </c>
      <c r="U251" s="10" t="s">
        <v>1017</v>
      </c>
      <c r="V251" s="10"/>
    </row>
    <row r="252" spans="1:22" ht="409.5">
      <c r="A252" s="9">
        <v>244</v>
      </c>
      <c r="B252" s="9" t="s">
        <v>1000</v>
      </c>
      <c r="C252" s="31" t="s">
        <v>751</v>
      </c>
      <c r="D252" s="42" t="s">
        <v>115</v>
      </c>
      <c r="E252" s="48" t="s">
        <v>116</v>
      </c>
      <c r="F252" s="48" t="s">
        <v>117</v>
      </c>
      <c r="G252" s="33" t="s">
        <v>1002</v>
      </c>
      <c r="H252" s="43">
        <f t="shared" si="36"/>
        <v>3155930</v>
      </c>
      <c r="I252" s="44">
        <v>1</v>
      </c>
      <c r="J252" s="36">
        <v>3155930</v>
      </c>
      <c r="K252" s="37">
        <f t="shared" si="40"/>
        <v>3155930</v>
      </c>
      <c r="L252" s="35">
        <f t="shared" si="34"/>
        <v>1</v>
      </c>
      <c r="M252" s="58">
        <f t="shared" si="35"/>
        <v>3155930</v>
      </c>
      <c r="N252" s="42" t="s">
        <v>115</v>
      </c>
      <c r="O252" s="38">
        <v>45135</v>
      </c>
      <c r="P252" s="10" t="s">
        <v>118</v>
      </c>
      <c r="Q252" s="45" t="s">
        <v>991</v>
      </c>
      <c r="R252" s="46" t="s">
        <v>991</v>
      </c>
      <c r="S252" s="47" t="s">
        <v>991</v>
      </c>
      <c r="T252" s="38" t="s">
        <v>991</v>
      </c>
      <c r="U252" s="10" t="s">
        <v>992</v>
      </c>
      <c r="V252" s="10"/>
    </row>
    <row r="253" spans="1:22" ht="399.75">
      <c r="A253" s="9">
        <v>245</v>
      </c>
      <c r="B253" s="9" t="s">
        <v>1000</v>
      </c>
      <c r="C253" s="31" t="s">
        <v>119</v>
      </c>
      <c r="D253" s="42" t="s">
        <v>120</v>
      </c>
      <c r="E253" s="48" t="s">
        <v>793</v>
      </c>
      <c r="F253" s="48" t="s">
        <v>121</v>
      </c>
      <c r="G253" s="33" t="s">
        <v>1002</v>
      </c>
      <c r="H253" s="43">
        <f t="shared" si="36"/>
        <v>3251240</v>
      </c>
      <c r="I253" s="44">
        <v>1</v>
      </c>
      <c r="J253" s="36">
        <v>3251240</v>
      </c>
      <c r="K253" s="37">
        <f t="shared" si="40"/>
        <v>3251240</v>
      </c>
      <c r="L253" s="35">
        <f t="shared" si="34"/>
        <v>1</v>
      </c>
      <c r="M253" s="58">
        <f t="shared" si="35"/>
        <v>3251240</v>
      </c>
      <c r="N253" s="42" t="s">
        <v>120</v>
      </c>
      <c r="O253" s="38">
        <v>45138</v>
      </c>
      <c r="P253" s="10" t="s">
        <v>122</v>
      </c>
      <c r="Q253" s="45" t="s">
        <v>991</v>
      </c>
      <c r="R253" s="46" t="s">
        <v>991</v>
      </c>
      <c r="S253" s="47" t="s">
        <v>991</v>
      </c>
      <c r="T253" s="38" t="s">
        <v>991</v>
      </c>
      <c r="U253" s="10" t="s">
        <v>992</v>
      </c>
      <c r="V253" s="10"/>
    </row>
    <row r="254" spans="1:22" ht="372">
      <c r="A254" s="9">
        <v>246</v>
      </c>
      <c r="B254" s="9" t="s">
        <v>1000</v>
      </c>
      <c r="C254" s="31" t="s">
        <v>123</v>
      </c>
      <c r="D254" s="42" t="s">
        <v>124</v>
      </c>
      <c r="E254" s="48" t="s">
        <v>793</v>
      </c>
      <c r="F254" s="48" t="s">
        <v>125</v>
      </c>
      <c r="G254" s="33" t="s">
        <v>1002</v>
      </c>
      <c r="H254" s="43">
        <f t="shared" si="36"/>
        <v>6862950</v>
      </c>
      <c r="I254" s="44">
        <v>1</v>
      </c>
      <c r="J254" s="36">
        <v>6862950</v>
      </c>
      <c r="K254" s="37">
        <f t="shared" si="40"/>
        <v>6862950</v>
      </c>
      <c r="L254" s="35">
        <f t="shared" si="34"/>
        <v>1</v>
      </c>
      <c r="M254" s="58">
        <f t="shared" si="35"/>
        <v>6862950</v>
      </c>
      <c r="N254" s="42" t="s">
        <v>124</v>
      </c>
      <c r="O254" s="38">
        <v>45138</v>
      </c>
      <c r="P254" s="10" t="s">
        <v>126</v>
      </c>
      <c r="Q254" s="45" t="s">
        <v>991</v>
      </c>
      <c r="R254" s="46" t="s">
        <v>991</v>
      </c>
      <c r="S254" s="47" t="s">
        <v>991</v>
      </c>
      <c r="T254" s="38" t="s">
        <v>991</v>
      </c>
      <c r="U254" s="10" t="s">
        <v>1017</v>
      </c>
      <c r="V254" s="10"/>
    </row>
    <row r="255" spans="1:22" ht="165">
      <c r="A255" s="9">
        <v>247</v>
      </c>
      <c r="B255" s="9" t="s">
        <v>988</v>
      </c>
      <c r="C255" s="31" t="s">
        <v>127</v>
      </c>
      <c r="D255" s="42" t="s">
        <v>128</v>
      </c>
      <c r="E255" s="48"/>
      <c r="F255" s="48"/>
      <c r="G255" s="33" t="s">
        <v>1004</v>
      </c>
      <c r="H255" s="43">
        <f t="shared" si="36"/>
        <v>2719.087786259542</v>
      </c>
      <c r="I255" s="44">
        <v>262</v>
      </c>
      <c r="J255" s="36">
        <v>712401</v>
      </c>
      <c r="K255" s="37">
        <f t="shared" si="40"/>
        <v>2719.087786259542</v>
      </c>
      <c r="L255" s="35">
        <f t="shared" si="34"/>
        <v>262</v>
      </c>
      <c r="M255" s="58">
        <f t="shared" si="35"/>
        <v>712401</v>
      </c>
      <c r="N255" s="42" t="s">
        <v>128</v>
      </c>
      <c r="O255" s="38">
        <v>45138</v>
      </c>
      <c r="P255" s="10" t="s">
        <v>129</v>
      </c>
      <c r="Q255" s="45">
        <f>S255/R255</f>
        <v>2694.656488549618</v>
      </c>
      <c r="R255" s="46">
        <f>I255</f>
        <v>262</v>
      </c>
      <c r="S255" s="47">
        <v>706000</v>
      </c>
      <c r="T255" s="38">
        <v>45167</v>
      </c>
      <c r="U255" s="10" t="s">
        <v>991</v>
      </c>
      <c r="V255" s="10"/>
    </row>
    <row r="256" spans="1:22" ht="399.75">
      <c r="A256" s="9">
        <v>248</v>
      </c>
      <c r="B256" s="9" t="s">
        <v>1000</v>
      </c>
      <c r="C256" s="31" t="s">
        <v>130</v>
      </c>
      <c r="D256" s="42" t="s">
        <v>131</v>
      </c>
      <c r="E256" s="48" t="s">
        <v>793</v>
      </c>
      <c r="F256" s="48" t="s">
        <v>132</v>
      </c>
      <c r="G256" s="33" t="s">
        <v>1002</v>
      </c>
      <c r="H256" s="43">
        <f t="shared" si="36"/>
        <v>3228380</v>
      </c>
      <c r="I256" s="44">
        <v>1</v>
      </c>
      <c r="J256" s="36">
        <v>3228380</v>
      </c>
      <c r="K256" s="37">
        <f t="shared" si="40"/>
        <v>3228380</v>
      </c>
      <c r="L256" s="35">
        <f t="shared" si="34"/>
        <v>1</v>
      </c>
      <c r="M256" s="58">
        <f t="shared" si="35"/>
        <v>3228380</v>
      </c>
      <c r="N256" s="42" t="s">
        <v>131</v>
      </c>
      <c r="O256" s="38">
        <v>45138</v>
      </c>
      <c r="P256" s="10" t="s">
        <v>133</v>
      </c>
      <c r="Q256" s="45" t="s">
        <v>991</v>
      </c>
      <c r="R256" s="46" t="s">
        <v>991</v>
      </c>
      <c r="S256" s="47" t="s">
        <v>991</v>
      </c>
      <c r="T256" s="38" t="s">
        <v>991</v>
      </c>
      <c r="U256" s="10" t="s">
        <v>992</v>
      </c>
      <c r="V256" s="10"/>
    </row>
    <row r="257" spans="1:22" ht="198" customHeight="1">
      <c r="A257" s="9">
        <v>249</v>
      </c>
      <c r="B257" s="9" t="s">
        <v>1007</v>
      </c>
      <c r="C257" s="31" t="s">
        <v>134</v>
      </c>
      <c r="D257" s="42" t="s">
        <v>135</v>
      </c>
      <c r="E257" s="48"/>
      <c r="F257" s="48"/>
      <c r="G257" s="33" t="s">
        <v>1010</v>
      </c>
      <c r="H257" s="43">
        <f t="shared" si="36"/>
        <v>54000</v>
      </c>
      <c r="I257" s="44">
        <v>1</v>
      </c>
      <c r="J257" s="36">
        <v>54000</v>
      </c>
      <c r="K257" s="37">
        <f t="shared" si="40"/>
        <v>54000</v>
      </c>
      <c r="L257" s="35">
        <f t="shared" si="34"/>
        <v>1</v>
      </c>
      <c r="M257" s="58">
        <f t="shared" si="35"/>
        <v>54000</v>
      </c>
      <c r="N257" s="42" t="s">
        <v>135</v>
      </c>
      <c r="O257" s="38">
        <v>45139</v>
      </c>
      <c r="P257" s="10" t="s">
        <v>136</v>
      </c>
      <c r="Q257" s="45">
        <f>S257/R257</f>
        <v>28404</v>
      </c>
      <c r="R257" s="46">
        <f>I257</f>
        <v>1</v>
      </c>
      <c r="S257" s="47">
        <v>28404</v>
      </c>
      <c r="T257" s="38">
        <v>45169</v>
      </c>
      <c r="U257" s="10" t="s">
        <v>991</v>
      </c>
      <c r="V257" s="10"/>
    </row>
    <row r="258" spans="1:22" ht="123.75">
      <c r="A258" s="9">
        <v>250</v>
      </c>
      <c r="B258" s="9" t="s">
        <v>988</v>
      </c>
      <c r="C258" s="31" t="s">
        <v>137</v>
      </c>
      <c r="D258" s="42" t="s">
        <v>138</v>
      </c>
      <c r="E258" s="48" t="s">
        <v>793</v>
      </c>
      <c r="F258" s="48" t="s">
        <v>139</v>
      </c>
      <c r="G258" s="33" t="s">
        <v>1004</v>
      </c>
      <c r="H258" s="43">
        <f t="shared" si="36"/>
        <v>11900</v>
      </c>
      <c r="I258" s="44">
        <v>12</v>
      </c>
      <c r="J258" s="36">
        <v>142800</v>
      </c>
      <c r="K258" s="37">
        <f t="shared" si="40"/>
        <v>11900</v>
      </c>
      <c r="L258" s="35">
        <f t="shared" si="34"/>
        <v>12</v>
      </c>
      <c r="M258" s="58">
        <f t="shared" si="35"/>
        <v>142800</v>
      </c>
      <c r="N258" s="42" t="s">
        <v>138</v>
      </c>
      <c r="O258" s="38">
        <v>45139</v>
      </c>
      <c r="P258" s="10" t="s">
        <v>140</v>
      </c>
      <c r="Q258" s="45" t="s">
        <v>991</v>
      </c>
      <c r="R258" s="46" t="s">
        <v>991</v>
      </c>
      <c r="S258" s="47" t="s">
        <v>991</v>
      </c>
      <c r="T258" s="38" t="s">
        <v>991</v>
      </c>
      <c r="U258" s="10" t="s">
        <v>992</v>
      </c>
      <c r="V258" s="10"/>
    </row>
    <row r="259" spans="1:22" ht="138">
      <c r="A259" s="9">
        <v>251</v>
      </c>
      <c r="B259" s="9" t="s">
        <v>988</v>
      </c>
      <c r="C259" s="31" t="s">
        <v>141</v>
      </c>
      <c r="D259" s="42" t="s">
        <v>142</v>
      </c>
      <c r="E259" s="48" t="s">
        <v>793</v>
      </c>
      <c r="F259" s="48" t="s">
        <v>143</v>
      </c>
      <c r="G259" s="33" t="s">
        <v>1004</v>
      </c>
      <c r="H259" s="43">
        <f t="shared" si="36"/>
        <v>11900</v>
      </c>
      <c r="I259" s="44">
        <v>19</v>
      </c>
      <c r="J259" s="36">
        <v>226100</v>
      </c>
      <c r="K259" s="37">
        <f t="shared" si="40"/>
        <v>11900</v>
      </c>
      <c r="L259" s="35">
        <f t="shared" si="34"/>
        <v>19</v>
      </c>
      <c r="M259" s="58">
        <f t="shared" si="35"/>
        <v>226100</v>
      </c>
      <c r="N259" s="42" t="s">
        <v>142</v>
      </c>
      <c r="O259" s="38">
        <v>45140</v>
      </c>
      <c r="P259" s="10" t="s">
        <v>144</v>
      </c>
      <c r="Q259" s="45" t="s">
        <v>991</v>
      </c>
      <c r="R259" s="46" t="s">
        <v>991</v>
      </c>
      <c r="S259" s="47" t="s">
        <v>991</v>
      </c>
      <c r="T259" s="38" t="s">
        <v>991</v>
      </c>
      <c r="U259" s="10" t="s">
        <v>992</v>
      </c>
      <c r="V259" s="10"/>
    </row>
    <row r="260" spans="1:22" ht="138">
      <c r="A260" s="9">
        <v>252</v>
      </c>
      <c r="B260" s="9" t="s">
        <v>988</v>
      </c>
      <c r="C260" s="31" t="s">
        <v>145</v>
      </c>
      <c r="D260" s="42" t="s">
        <v>146</v>
      </c>
      <c r="E260" s="48" t="s">
        <v>793</v>
      </c>
      <c r="F260" s="48" t="s">
        <v>147</v>
      </c>
      <c r="G260" s="33" t="s">
        <v>1004</v>
      </c>
      <c r="H260" s="43">
        <f t="shared" si="36"/>
        <v>182850</v>
      </c>
      <c r="I260" s="44">
        <v>3</v>
      </c>
      <c r="J260" s="36">
        <v>548550</v>
      </c>
      <c r="K260" s="37">
        <f t="shared" si="40"/>
        <v>182850</v>
      </c>
      <c r="L260" s="35">
        <f t="shared" si="34"/>
        <v>3</v>
      </c>
      <c r="M260" s="58">
        <f t="shared" si="35"/>
        <v>548550</v>
      </c>
      <c r="N260" s="42" t="s">
        <v>146</v>
      </c>
      <c r="O260" s="38">
        <v>45140</v>
      </c>
      <c r="P260" s="10" t="s">
        <v>148</v>
      </c>
      <c r="Q260" s="45" t="s">
        <v>991</v>
      </c>
      <c r="R260" s="46" t="s">
        <v>991</v>
      </c>
      <c r="S260" s="47" t="s">
        <v>991</v>
      </c>
      <c r="T260" s="38" t="s">
        <v>991</v>
      </c>
      <c r="U260" s="10" t="s">
        <v>992</v>
      </c>
      <c r="V260" s="10"/>
    </row>
    <row r="261" spans="1:22" ht="168.75" customHeight="1">
      <c r="A261" s="9">
        <v>253</v>
      </c>
      <c r="B261" s="9" t="s">
        <v>988</v>
      </c>
      <c r="C261" s="31" t="s">
        <v>149</v>
      </c>
      <c r="D261" s="42" t="s">
        <v>150</v>
      </c>
      <c r="E261" s="48" t="s">
        <v>793</v>
      </c>
      <c r="F261" s="48" t="s">
        <v>151</v>
      </c>
      <c r="G261" s="33" t="s">
        <v>1004</v>
      </c>
      <c r="H261" s="43">
        <f t="shared" si="36"/>
        <v>9952.783505154639</v>
      </c>
      <c r="I261" s="44">
        <v>97</v>
      </c>
      <c r="J261" s="36">
        <v>965420</v>
      </c>
      <c r="K261" s="37">
        <f t="shared" si="40"/>
        <v>9952.783505154639</v>
      </c>
      <c r="L261" s="35">
        <f t="shared" si="34"/>
        <v>97</v>
      </c>
      <c r="M261" s="58">
        <f t="shared" si="35"/>
        <v>965420</v>
      </c>
      <c r="N261" s="42" t="s">
        <v>150</v>
      </c>
      <c r="O261" s="38">
        <v>45141</v>
      </c>
      <c r="P261" s="10" t="s">
        <v>152</v>
      </c>
      <c r="Q261" s="45">
        <f>S261/R261</f>
        <v>9752.783505154639</v>
      </c>
      <c r="R261" s="46">
        <f>I261</f>
        <v>97</v>
      </c>
      <c r="S261" s="47">
        <v>946020</v>
      </c>
      <c r="T261" s="38">
        <v>45170</v>
      </c>
      <c r="U261" s="10" t="s">
        <v>991</v>
      </c>
      <c r="V261" s="10"/>
    </row>
    <row r="262" spans="1:22" ht="131.25" customHeight="1">
      <c r="A262" s="9">
        <v>254</v>
      </c>
      <c r="B262" s="9" t="s">
        <v>988</v>
      </c>
      <c r="C262" s="31" t="s">
        <v>153</v>
      </c>
      <c r="D262" s="42" t="s">
        <v>154</v>
      </c>
      <c r="E262" s="48" t="s">
        <v>793</v>
      </c>
      <c r="F262" s="48" t="s">
        <v>155</v>
      </c>
      <c r="G262" s="33" t="s">
        <v>1004</v>
      </c>
      <c r="H262" s="43">
        <f t="shared" si="36"/>
        <v>165100</v>
      </c>
      <c r="I262" s="44">
        <v>6</v>
      </c>
      <c r="J262" s="36">
        <v>990600</v>
      </c>
      <c r="K262" s="37">
        <f t="shared" si="40"/>
        <v>165100</v>
      </c>
      <c r="L262" s="35">
        <f t="shared" si="34"/>
        <v>6</v>
      </c>
      <c r="M262" s="58">
        <f t="shared" si="35"/>
        <v>990600</v>
      </c>
      <c r="N262" s="42" t="s">
        <v>154</v>
      </c>
      <c r="O262" s="38">
        <v>45141</v>
      </c>
      <c r="P262" s="10" t="s">
        <v>156</v>
      </c>
      <c r="Q262" s="45" t="s">
        <v>991</v>
      </c>
      <c r="R262" s="46" t="s">
        <v>991</v>
      </c>
      <c r="S262" s="47" t="s">
        <v>991</v>
      </c>
      <c r="T262" s="38" t="s">
        <v>991</v>
      </c>
      <c r="U262" s="10" t="s">
        <v>992</v>
      </c>
      <c r="V262" s="10"/>
    </row>
    <row r="263" spans="1:22" ht="317.25">
      <c r="A263" s="9">
        <v>255</v>
      </c>
      <c r="B263" s="9" t="s">
        <v>1000</v>
      </c>
      <c r="C263" s="31" t="s">
        <v>809</v>
      </c>
      <c r="D263" s="42" t="s">
        <v>157</v>
      </c>
      <c r="E263" s="48" t="s">
        <v>116</v>
      </c>
      <c r="F263" s="48" t="s">
        <v>158</v>
      </c>
      <c r="G263" s="33" t="s">
        <v>1002</v>
      </c>
      <c r="H263" s="43">
        <f t="shared" si="36"/>
        <v>24627700</v>
      </c>
      <c r="I263" s="44">
        <v>1</v>
      </c>
      <c r="J263" s="36">
        <v>24627700</v>
      </c>
      <c r="K263" s="37">
        <f t="shared" si="40"/>
        <v>24627700</v>
      </c>
      <c r="L263" s="35">
        <f t="shared" si="34"/>
        <v>1</v>
      </c>
      <c r="M263" s="58">
        <f t="shared" si="35"/>
        <v>24627700</v>
      </c>
      <c r="N263" s="42" t="s">
        <v>157</v>
      </c>
      <c r="O263" s="38">
        <v>45141</v>
      </c>
      <c r="P263" s="10" t="s">
        <v>159</v>
      </c>
      <c r="Q263" s="45" t="s">
        <v>991</v>
      </c>
      <c r="R263" s="46" t="s">
        <v>991</v>
      </c>
      <c r="S263" s="47" t="s">
        <v>991</v>
      </c>
      <c r="T263" s="38" t="s">
        <v>991</v>
      </c>
      <c r="U263" s="10" t="s">
        <v>992</v>
      </c>
      <c r="V263" s="10"/>
    </row>
    <row r="264" spans="1:22" ht="151.5" customHeight="1">
      <c r="A264" s="9">
        <v>256</v>
      </c>
      <c r="B264" s="9" t="s">
        <v>988</v>
      </c>
      <c r="C264" s="31" t="s">
        <v>160</v>
      </c>
      <c r="D264" s="42" t="s">
        <v>161</v>
      </c>
      <c r="E264" s="48" t="s">
        <v>793</v>
      </c>
      <c r="F264" s="48" t="s">
        <v>162</v>
      </c>
      <c r="G264" s="33" t="s">
        <v>1004</v>
      </c>
      <c r="H264" s="43">
        <f t="shared" si="36"/>
        <v>15800</v>
      </c>
      <c r="I264" s="44">
        <v>36</v>
      </c>
      <c r="J264" s="36">
        <v>568800</v>
      </c>
      <c r="K264" s="37">
        <f t="shared" si="40"/>
        <v>15800</v>
      </c>
      <c r="L264" s="35">
        <f t="shared" si="34"/>
        <v>36</v>
      </c>
      <c r="M264" s="58">
        <f t="shared" si="35"/>
        <v>568800</v>
      </c>
      <c r="N264" s="42" t="s">
        <v>161</v>
      </c>
      <c r="O264" s="38">
        <v>45142</v>
      </c>
      <c r="P264" s="10" t="s">
        <v>163</v>
      </c>
      <c r="Q264" s="45">
        <f>S264/R264</f>
        <v>15100</v>
      </c>
      <c r="R264" s="46">
        <f>I264</f>
        <v>36</v>
      </c>
      <c r="S264" s="47">
        <v>543600</v>
      </c>
      <c r="T264" s="38">
        <v>45170</v>
      </c>
      <c r="U264" s="10" t="s">
        <v>991</v>
      </c>
      <c r="V264" s="10"/>
    </row>
    <row r="265" spans="1:22" ht="162.75" customHeight="1">
      <c r="A265" s="9">
        <v>257</v>
      </c>
      <c r="B265" s="9" t="s">
        <v>988</v>
      </c>
      <c r="C265" s="31" t="s">
        <v>164</v>
      </c>
      <c r="D265" s="42" t="s">
        <v>165</v>
      </c>
      <c r="E265" s="48" t="s">
        <v>793</v>
      </c>
      <c r="F265" s="48" t="s">
        <v>166</v>
      </c>
      <c r="G265" s="33" t="s">
        <v>1004</v>
      </c>
      <c r="H265" s="43">
        <f t="shared" si="36"/>
        <v>39195</v>
      </c>
      <c r="I265" s="44">
        <v>80</v>
      </c>
      <c r="J265" s="36">
        <v>3135600</v>
      </c>
      <c r="K265" s="37">
        <f t="shared" si="40"/>
        <v>39195</v>
      </c>
      <c r="L265" s="35">
        <f t="shared" si="34"/>
        <v>80</v>
      </c>
      <c r="M265" s="58">
        <f t="shared" si="35"/>
        <v>3135600</v>
      </c>
      <c r="N265" s="42" t="s">
        <v>165</v>
      </c>
      <c r="O265" s="38" t="s">
        <v>167</v>
      </c>
      <c r="P265" s="10" t="s">
        <v>168</v>
      </c>
      <c r="Q265" s="45" t="s">
        <v>991</v>
      </c>
      <c r="R265" s="46" t="s">
        <v>991</v>
      </c>
      <c r="S265" s="47" t="s">
        <v>991</v>
      </c>
      <c r="T265" s="38" t="s">
        <v>991</v>
      </c>
      <c r="U265" s="10" t="s">
        <v>1017</v>
      </c>
      <c r="V265" s="10"/>
    </row>
    <row r="266" spans="1:22" ht="107.25" customHeight="1">
      <c r="A266" s="9">
        <v>258</v>
      </c>
      <c r="B266" s="9" t="s">
        <v>988</v>
      </c>
      <c r="C266" s="31" t="s">
        <v>169</v>
      </c>
      <c r="D266" s="42" t="s">
        <v>170</v>
      </c>
      <c r="E266" s="48"/>
      <c r="F266" s="48"/>
      <c r="G266" s="33" t="s">
        <v>1196</v>
      </c>
      <c r="H266" s="43">
        <f t="shared" si="36"/>
        <v>320176.19</v>
      </c>
      <c r="I266" s="44">
        <v>7</v>
      </c>
      <c r="J266" s="36">
        <v>2241233.33</v>
      </c>
      <c r="K266" s="37">
        <f t="shared" si="40"/>
        <v>320176.19</v>
      </c>
      <c r="L266" s="35">
        <f t="shared" si="34"/>
        <v>7</v>
      </c>
      <c r="M266" s="58">
        <f t="shared" si="35"/>
        <v>2241233.33</v>
      </c>
      <c r="N266" s="42" t="s">
        <v>170</v>
      </c>
      <c r="O266" s="38">
        <v>45145</v>
      </c>
      <c r="P266" s="10" t="s">
        <v>171</v>
      </c>
      <c r="Q266" s="45">
        <f>S266/R266</f>
        <v>320173.5714285714</v>
      </c>
      <c r="R266" s="46">
        <f>I266</f>
        <v>7</v>
      </c>
      <c r="S266" s="47">
        <v>2241215</v>
      </c>
      <c r="T266" s="38">
        <v>45181</v>
      </c>
      <c r="U266" s="10" t="s">
        <v>991</v>
      </c>
      <c r="V266" s="10"/>
    </row>
    <row r="267" spans="1:22" ht="110.25">
      <c r="A267" s="9">
        <v>259</v>
      </c>
      <c r="B267" s="9" t="s">
        <v>988</v>
      </c>
      <c r="C267" s="31" t="s">
        <v>887</v>
      </c>
      <c r="D267" s="42" t="s">
        <v>172</v>
      </c>
      <c r="E267" s="48"/>
      <c r="F267" s="48"/>
      <c r="G267" s="33" t="s">
        <v>1004</v>
      </c>
      <c r="H267" s="43">
        <f t="shared" si="36"/>
        <v>16714.285714285714</v>
      </c>
      <c r="I267" s="44">
        <v>28</v>
      </c>
      <c r="J267" s="36">
        <v>468000</v>
      </c>
      <c r="K267" s="37">
        <f t="shared" si="40"/>
        <v>16714.285714285714</v>
      </c>
      <c r="L267" s="35">
        <f t="shared" si="34"/>
        <v>28</v>
      </c>
      <c r="M267" s="58">
        <f t="shared" si="35"/>
        <v>468000</v>
      </c>
      <c r="N267" s="42" t="s">
        <v>172</v>
      </c>
      <c r="O267" s="38">
        <v>45147</v>
      </c>
      <c r="P267" s="10" t="s">
        <v>173</v>
      </c>
      <c r="Q267" s="45" t="s">
        <v>991</v>
      </c>
      <c r="R267" s="46" t="s">
        <v>991</v>
      </c>
      <c r="S267" s="47" t="s">
        <v>991</v>
      </c>
      <c r="T267" s="38" t="s">
        <v>991</v>
      </c>
      <c r="U267" s="10" t="s">
        <v>1017</v>
      </c>
      <c r="V267" s="10"/>
    </row>
    <row r="268" spans="1:22" ht="132.75" customHeight="1">
      <c r="A268" s="9">
        <v>260</v>
      </c>
      <c r="B268" s="9" t="s">
        <v>988</v>
      </c>
      <c r="C268" s="31" t="s">
        <v>145</v>
      </c>
      <c r="D268" s="42" t="s">
        <v>174</v>
      </c>
      <c r="E268" s="48" t="s">
        <v>574</v>
      </c>
      <c r="F268" s="48" t="s">
        <v>147</v>
      </c>
      <c r="G268" s="33" t="s">
        <v>1004</v>
      </c>
      <c r="H268" s="43">
        <f t="shared" si="36"/>
        <v>182850</v>
      </c>
      <c r="I268" s="44">
        <v>3</v>
      </c>
      <c r="J268" s="36">
        <v>548550</v>
      </c>
      <c r="K268" s="37">
        <f t="shared" si="40"/>
        <v>182850</v>
      </c>
      <c r="L268" s="35">
        <f t="shared" si="34"/>
        <v>3</v>
      </c>
      <c r="M268" s="58">
        <f t="shared" si="35"/>
        <v>548550</v>
      </c>
      <c r="N268" s="42" t="s">
        <v>174</v>
      </c>
      <c r="O268" s="38">
        <v>45148</v>
      </c>
      <c r="P268" s="10" t="s">
        <v>175</v>
      </c>
      <c r="Q268" s="45" t="s">
        <v>991</v>
      </c>
      <c r="R268" s="46" t="s">
        <v>991</v>
      </c>
      <c r="S268" s="47" t="s">
        <v>991</v>
      </c>
      <c r="T268" s="38" t="s">
        <v>991</v>
      </c>
      <c r="U268" s="10" t="s">
        <v>992</v>
      </c>
      <c r="V268" s="10"/>
    </row>
    <row r="269" spans="1:22" ht="138">
      <c r="A269" s="9">
        <v>261</v>
      </c>
      <c r="B269" s="9" t="s">
        <v>988</v>
      </c>
      <c r="C269" s="31" t="s">
        <v>141</v>
      </c>
      <c r="D269" s="42" t="s">
        <v>176</v>
      </c>
      <c r="E269" s="48" t="s">
        <v>574</v>
      </c>
      <c r="F269" s="48" t="s">
        <v>143</v>
      </c>
      <c r="G269" s="33" t="s">
        <v>1004</v>
      </c>
      <c r="H269" s="43">
        <f t="shared" si="36"/>
        <v>11900</v>
      </c>
      <c r="I269" s="44">
        <v>19</v>
      </c>
      <c r="J269" s="36">
        <v>226100</v>
      </c>
      <c r="K269" s="37">
        <f t="shared" si="40"/>
        <v>11900</v>
      </c>
      <c r="L269" s="35">
        <f t="shared" si="34"/>
        <v>19</v>
      </c>
      <c r="M269" s="58">
        <f t="shared" si="35"/>
        <v>226100</v>
      </c>
      <c r="N269" s="42" t="s">
        <v>176</v>
      </c>
      <c r="O269" s="38">
        <v>45148</v>
      </c>
      <c r="P269" s="10" t="s">
        <v>177</v>
      </c>
      <c r="Q269" s="45" t="s">
        <v>991</v>
      </c>
      <c r="R269" s="46" t="s">
        <v>991</v>
      </c>
      <c r="S269" s="47" t="s">
        <v>991</v>
      </c>
      <c r="T269" s="38" t="s">
        <v>991</v>
      </c>
      <c r="U269" s="10" t="s">
        <v>992</v>
      </c>
      <c r="V269" s="10"/>
    </row>
    <row r="270" spans="1:22" ht="120" customHeight="1">
      <c r="A270" s="9">
        <v>262</v>
      </c>
      <c r="B270" s="9" t="s">
        <v>988</v>
      </c>
      <c r="C270" s="31" t="s">
        <v>137</v>
      </c>
      <c r="D270" s="42" t="s">
        <v>178</v>
      </c>
      <c r="E270" s="48" t="s">
        <v>574</v>
      </c>
      <c r="F270" s="48" t="s">
        <v>139</v>
      </c>
      <c r="G270" s="33" t="s">
        <v>1004</v>
      </c>
      <c r="H270" s="43">
        <f t="shared" si="36"/>
        <v>11900</v>
      </c>
      <c r="I270" s="44">
        <v>12</v>
      </c>
      <c r="J270" s="36">
        <v>142800</v>
      </c>
      <c r="K270" s="37">
        <f t="shared" si="40"/>
        <v>11900</v>
      </c>
      <c r="L270" s="35">
        <f t="shared" si="34"/>
        <v>12</v>
      </c>
      <c r="M270" s="58">
        <f t="shared" si="35"/>
        <v>142800</v>
      </c>
      <c r="N270" s="42" t="s">
        <v>178</v>
      </c>
      <c r="O270" s="38">
        <v>45148</v>
      </c>
      <c r="P270" s="10" t="s">
        <v>179</v>
      </c>
      <c r="Q270" s="45" t="s">
        <v>991</v>
      </c>
      <c r="R270" s="46" t="s">
        <v>991</v>
      </c>
      <c r="S270" s="47" t="s">
        <v>991</v>
      </c>
      <c r="T270" s="38" t="s">
        <v>991</v>
      </c>
      <c r="U270" s="10" t="s">
        <v>992</v>
      </c>
      <c r="V270" s="10"/>
    </row>
    <row r="271" spans="1:22" ht="151.5">
      <c r="A271" s="9">
        <v>263</v>
      </c>
      <c r="B271" s="9" t="s">
        <v>988</v>
      </c>
      <c r="C271" s="31" t="s">
        <v>180</v>
      </c>
      <c r="D271" s="42" t="s">
        <v>181</v>
      </c>
      <c r="E271" s="48" t="s">
        <v>574</v>
      </c>
      <c r="F271" s="48" t="s">
        <v>182</v>
      </c>
      <c r="G271" s="33" t="s">
        <v>183</v>
      </c>
      <c r="H271" s="43">
        <f t="shared" si="36"/>
        <v>105500</v>
      </c>
      <c r="I271" s="44">
        <v>1</v>
      </c>
      <c r="J271" s="36">
        <v>105500</v>
      </c>
      <c r="K271" s="37">
        <f t="shared" si="40"/>
        <v>105500</v>
      </c>
      <c r="L271" s="35">
        <f t="shared" si="34"/>
        <v>1</v>
      </c>
      <c r="M271" s="58">
        <f t="shared" si="35"/>
        <v>105500</v>
      </c>
      <c r="N271" s="42" t="s">
        <v>181</v>
      </c>
      <c r="O271" s="38">
        <v>45149</v>
      </c>
      <c r="P271" s="10" t="s">
        <v>184</v>
      </c>
      <c r="Q271" s="45" t="s">
        <v>991</v>
      </c>
      <c r="R271" s="46" t="s">
        <v>991</v>
      </c>
      <c r="S271" s="47" t="s">
        <v>991</v>
      </c>
      <c r="T271" s="38" t="s">
        <v>991</v>
      </c>
      <c r="U271" s="10" t="s">
        <v>992</v>
      </c>
      <c r="V271" s="10"/>
    </row>
    <row r="272" spans="1:22" ht="220.5">
      <c r="A272" s="9">
        <v>264</v>
      </c>
      <c r="B272" s="9" t="s">
        <v>988</v>
      </c>
      <c r="C272" s="31" t="s">
        <v>824</v>
      </c>
      <c r="D272" s="42" t="s">
        <v>185</v>
      </c>
      <c r="E272" s="48"/>
      <c r="F272" s="48"/>
      <c r="G272" s="33" t="s">
        <v>252</v>
      </c>
      <c r="H272" s="43">
        <f t="shared" si="36"/>
        <v>42496.823333333334</v>
      </c>
      <c r="I272" s="44">
        <v>3</v>
      </c>
      <c r="J272" s="36">
        <v>127490.47</v>
      </c>
      <c r="K272" s="37">
        <f t="shared" si="40"/>
        <v>42496.823333333334</v>
      </c>
      <c r="L272" s="35">
        <f t="shared" si="34"/>
        <v>3</v>
      </c>
      <c r="M272" s="58">
        <f t="shared" si="35"/>
        <v>127490.47</v>
      </c>
      <c r="N272" s="42" t="s">
        <v>185</v>
      </c>
      <c r="O272" s="38">
        <v>45154</v>
      </c>
      <c r="P272" s="10" t="s">
        <v>186</v>
      </c>
      <c r="Q272" s="45">
        <f>S272/R272</f>
        <v>36410.166666666664</v>
      </c>
      <c r="R272" s="46">
        <f>I272</f>
        <v>3</v>
      </c>
      <c r="S272" s="47">
        <v>109230.5</v>
      </c>
      <c r="T272" s="38">
        <v>45181</v>
      </c>
      <c r="U272" s="10" t="s">
        <v>991</v>
      </c>
      <c r="V272" s="10"/>
    </row>
    <row r="273" spans="1:22" ht="96">
      <c r="A273" s="9">
        <v>265</v>
      </c>
      <c r="B273" s="9" t="s">
        <v>988</v>
      </c>
      <c r="C273" s="31" t="s">
        <v>187</v>
      </c>
      <c r="D273" s="42" t="s">
        <v>188</v>
      </c>
      <c r="E273" s="48"/>
      <c r="F273" s="48"/>
      <c r="G273" s="33" t="s">
        <v>1196</v>
      </c>
      <c r="H273" s="43">
        <f aca="true" t="shared" si="41" ref="H273:H285">J273/I273</f>
        <v>314679.1666666667</v>
      </c>
      <c r="I273" s="44">
        <v>36</v>
      </c>
      <c r="J273" s="36">
        <v>11328450</v>
      </c>
      <c r="K273" s="37">
        <f t="shared" si="40"/>
        <v>314679.1666666667</v>
      </c>
      <c r="L273" s="35">
        <f t="shared" si="34"/>
        <v>36</v>
      </c>
      <c r="M273" s="58">
        <f t="shared" si="35"/>
        <v>11328450</v>
      </c>
      <c r="N273" s="42" t="s">
        <v>188</v>
      </c>
      <c r="O273" s="38">
        <v>45159</v>
      </c>
      <c r="P273" s="10" t="s">
        <v>189</v>
      </c>
      <c r="Q273" s="45">
        <f>S273/R273</f>
        <v>290943.75</v>
      </c>
      <c r="R273" s="46">
        <f>I273</f>
        <v>36</v>
      </c>
      <c r="S273" s="47">
        <v>10473975</v>
      </c>
      <c r="T273" s="38">
        <v>45196</v>
      </c>
      <c r="U273" s="10" t="s">
        <v>991</v>
      </c>
      <c r="V273" s="10"/>
    </row>
    <row r="274" spans="1:22" ht="110.25">
      <c r="A274" s="9">
        <v>266</v>
      </c>
      <c r="B274" s="9" t="s">
        <v>988</v>
      </c>
      <c r="C274" s="31" t="s">
        <v>190</v>
      </c>
      <c r="D274" s="42" t="s">
        <v>191</v>
      </c>
      <c r="E274" s="48"/>
      <c r="F274" s="48"/>
      <c r="G274" s="33" t="s">
        <v>252</v>
      </c>
      <c r="H274" s="43">
        <f t="shared" si="41"/>
        <v>50000</v>
      </c>
      <c r="I274" s="44">
        <v>1</v>
      </c>
      <c r="J274" s="36">
        <v>50000</v>
      </c>
      <c r="K274" s="37">
        <f t="shared" si="40"/>
        <v>50000</v>
      </c>
      <c r="L274" s="35">
        <f t="shared" si="34"/>
        <v>1</v>
      </c>
      <c r="M274" s="58">
        <f t="shared" si="35"/>
        <v>50000</v>
      </c>
      <c r="N274" s="42" t="s">
        <v>191</v>
      </c>
      <c r="O274" s="38">
        <v>45160</v>
      </c>
      <c r="P274" s="10" t="s">
        <v>192</v>
      </c>
      <c r="Q274" s="45">
        <f>S274/R274</f>
        <v>46000</v>
      </c>
      <c r="R274" s="46">
        <f>I274</f>
        <v>1</v>
      </c>
      <c r="S274" s="47">
        <v>46000</v>
      </c>
      <c r="T274" s="38">
        <v>45182</v>
      </c>
      <c r="U274" s="10" t="s">
        <v>991</v>
      </c>
      <c r="V274" s="10"/>
    </row>
    <row r="275" spans="1:22" ht="146.25" customHeight="1">
      <c r="A275" s="9">
        <v>267</v>
      </c>
      <c r="B275" s="9" t="s">
        <v>988</v>
      </c>
      <c r="C275" s="31" t="s">
        <v>634</v>
      </c>
      <c r="D275" s="42" t="s">
        <v>193</v>
      </c>
      <c r="E275" s="48"/>
      <c r="F275" s="48"/>
      <c r="G275" s="33" t="s">
        <v>636</v>
      </c>
      <c r="H275" s="43">
        <f t="shared" si="41"/>
        <v>18.49473684210526</v>
      </c>
      <c r="I275" s="44">
        <v>950000</v>
      </c>
      <c r="J275" s="36">
        <v>17570000</v>
      </c>
      <c r="K275" s="37">
        <f t="shared" si="40"/>
        <v>18.49473684210526</v>
      </c>
      <c r="L275" s="35">
        <f t="shared" si="34"/>
        <v>950000</v>
      </c>
      <c r="M275" s="58">
        <f t="shared" si="35"/>
        <v>17570000</v>
      </c>
      <c r="N275" s="42" t="s">
        <v>193</v>
      </c>
      <c r="O275" s="38">
        <v>45160</v>
      </c>
      <c r="P275" s="10" t="s">
        <v>194</v>
      </c>
      <c r="Q275" s="45">
        <f>S275/R275</f>
        <v>17.31578947368421</v>
      </c>
      <c r="R275" s="46">
        <f>I275</f>
        <v>950000</v>
      </c>
      <c r="S275" s="47">
        <v>16450000</v>
      </c>
      <c r="T275" s="38">
        <v>45180</v>
      </c>
      <c r="U275" s="10" t="s">
        <v>991</v>
      </c>
      <c r="V275" s="10"/>
    </row>
    <row r="276" spans="1:22" ht="156.75" customHeight="1">
      <c r="A276" s="9">
        <v>268</v>
      </c>
      <c r="B276" s="9" t="s">
        <v>988</v>
      </c>
      <c r="C276" s="31" t="s">
        <v>195</v>
      </c>
      <c r="D276" s="42" t="s">
        <v>196</v>
      </c>
      <c r="E276" s="48" t="s">
        <v>800</v>
      </c>
      <c r="F276" s="48" t="s">
        <v>197</v>
      </c>
      <c r="G276" s="33" t="s">
        <v>1004</v>
      </c>
      <c r="H276" s="43">
        <f t="shared" si="41"/>
        <v>24000</v>
      </c>
      <c r="I276" s="44">
        <v>4</v>
      </c>
      <c r="J276" s="36">
        <v>96000</v>
      </c>
      <c r="K276" s="37">
        <f t="shared" si="40"/>
        <v>24000</v>
      </c>
      <c r="L276" s="35">
        <f aca="true" t="shared" si="42" ref="L276:L285">I276</f>
        <v>4</v>
      </c>
      <c r="M276" s="58">
        <f t="shared" si="35"/>
        <v>96000</v>
      </c>
      <c r="N276" s="42" t="s">
        <v>196</v>
      </c>
      <c r="O276" s="38">
        <v>45166</v>
      </c>
      <c r="P276" s="10" t="s">
        <v>198</v>
      </c>
      <c r="Q276" s="45">
        <f>S276/R276</f>
        <v>23750</v>
      </c>
      <c r="R276" s="46">
        <f>I276</f>
        <v>4</v>
      </c>
      <c r="S276" s="47">
        <v>95000</v>
      </c>
      <c r="T276" s="38">
        <v>45184</v>
      </c>
      <c r="U276" s="10" t="s">
        <v>991</v>
      </c>
      <c r="V276" s="10"/>
    </row>
    <row r="277" spans="1:22" ht="151.5">
      <c r="A277" s="9">
        <v>269</v>
      </c>
      <c r="B277" s="9" t="s">
        <v>988</v>
      </c>
      <c r="C277" s="31" t="s">
        <v>180</v>
      </c>
      <c r="D277" s="42" t="s">
        <v>199</v>
      </c>
      <c r="E277" s="48" t="s">
        <v>800</v>
      </c>
      <c r="F277" s="48" t="s">
        <v>494</v>
      </c>
      <c r="G277" s="33" t="s">
        <v>183</v>
      </c>
      <c r="H277" s="43">
        <f t="shared" si="41"/>
        <v>105500</v>
      </c>
      <c r="I277" s="44">
        <v>1</v>
      </c>
      <c r="J277" s="36">
        <v>105500</v>
      </c>
      <c r="K277" s="37">
        <f t="shared" si="40"/>
        <v>105500</v>
      </c>
      <c r="L277" s="35">
        <f t="shared" si="42"/>
        <v>1</v>
      </c>
      <c r="M277" s="58">
        <f t="shared" si="35"/>
        <v>105500</v>
      </c>
      <c r="N277" s="42" t="s">
        <v>199</v>
      </c>
      <c r="O277" s="38">
        <v>45167</v>
      </c>
      <c r="P277" s="10" t="s">
        <v>200</v>
      </c>
      <c r="Q277" s="45" t="s">
        <v>991</v>
      </c>
      <c r="R277" s="46" t="s">
        <v>991</v>
      </c>
      <c r="S277" s="47" t="s">
        <v>991</v>
      </c>
      <c r="T277" s="38" t="s">
        <v>991</v>
      </c>
      <c r="U277" s="10" t="s">
        <v>992</v>
      </c>
      <c r="V277" s="10"/>
    </row>
    <row r="278" spans="1:22" ht="248.25">
      <c r="A278" s="9">
        <v>270</v>
      </c>
      <c r="B278" s="9" t="s">
        <v>988</v>
      </c>
      <c r="C278" s="31" t="s">
        <v>201</v>
      </c>
      <c r="D278" s="42" t="s">
        <v>202</v>
      </c>
      <c r="E278" s="48" t="s">
        <v>800</v>
      </c>
      <c r="F278" s="48" t="s">
        <v>203</v>
      </c>
      <c r="G278" s="33" t="s">
        <v>1004</v>
      </c>
      <c r="H278" s="43">
        <f t="shared" si="41"/>
        <v>435000</v>
      </c>
      <c r="I278" s="44">
        <v>1</v>
      </c>
      <c r="J278" s="36">
        <v>435000</v>
      </c>
      <c r="K278" s="37">
        <f t="shared" si="40"/>
        <v>435000</v>
      </c>
      <c r="L278" s="35">
        <f t="shared" si="42"/>
        <v>1</v>
      </c>
      <c r="M278" s="58">
        <f t="shared" si="35"/>
        <v>435000</v>
      </c>
      <c r="N278" s="42" t="s">
        <v>202</v>
      </c>
      <c r="O278" s="38">
        <v>45173</v>
      </c>
      <c r="P278" s="10" t="s">
        <v>204</v>
      </c>
      <c r="Q278" s="45">
        <f>S278/R278</f>
        <v>433990</v>
      </c>
      <c r="R278" s="46">
        <f>I278</f>
        <v>1</v>
      </c>
      <c r="S278" s="47">
        <v>433990</v>
      </c>
      <c r="T278" s="38">
        <v>45194</v>
      </c>
      <c r="U278" s="10" t="s">
        <v>991</v>
      </c>
      <c r="V278" s="10"/>
    </row>
    <row r="279" spans="1:22" ht="96">
      <c r="A279" s="9">
        <v>271</v>
      </c>
      <c r="B279" s="9" t="s">
        <v>988</v>
      </c>
      <c r="C279" s="31" t="s">
        <v>205</v>
      </c>
      <c r="D279" s="42" t="s">
        <v>206</v>
      </c>
      <c r="E279" s="48"/>
      <c r="F279" s="48"/>
      <c r="G279" s="33" t="s">
        <v>1196</v>
      </c>
      <c r="H279" s="43">
        <f t="shared" si="41"/>
        <v>121750</v>
      </c>
      <c r="I279" s="44">
        <v>2</v>
      </c>
      <c r="J279" s="36">
        <v>243500</v>
      </c>
      <c r="K279" s="37">
        <f t="shared" si="40"/>
        <v>121750</v>
      </c>
      <c r="L279" s="35">
        <f t="shared" si="42"/>
        <v>2</v>
      </c>
      <c r="M279" s="58">
        <f t="shared" si="35"/>
        <v>243500</v>
      </c>
      <c r="N279" s="42" t="s">
        <v>206</v>
      </c>
      <c r="O279" s="38">
        <v>45174</v>
      </c>
      <c r="P279" s="10" t="s">
        <v>207</v>
      </c>
      <c r="Q279" s="45">
        <f>S279/R279</f>
        <v>86125</v>
      </c>
      <c r="R279" s="46">
        <f>I279</f>
        <v>2</v>
      </c>
      <c r="S279" s="47">
        <v>172250</v>
      </c>
      <c r="T279" s="38">
        <v>45197</v>
      </c>
      <c r="U279" s="10" t="s">
        <v>991</v>
      </c>
      <c r="V279" s="10"/>
    </row>
    <row r="280" spans="1:22" ht="82.5">
      <c r="A280" s="9">
        <v>272</v>
      </c>
      <c r="B280" s="9" t="s">
        <v>988</v>
      </c>
      <c r="C280" s="31" t="s">
        <v>208</v>
      </c>
      <c r="D280" s="42" t="s">
        <v>209</v>
      </c>
      <c r="E280" s="48"/>
      <c r="F280" s="48"/>
      <c r="G280" s="33" t="s">
        <v>1196</v>
      </c>
      <c r="H280" s="43">
        <f t="shared" si="41"/>
        <v>18600</v>
      </c>
      <c r="I280" s="44">
        <v>3</v>
      </c>
      <c r="J280" s="36">
        <v>55800</v>
      </c>
      <c r="K280" s="37">
        <f t="shared" si="40"/>
        <v>18600</v>
      </c>
      <c r="L280" s="35">
        <f t="shared" si="42"/>
        <v>3</v>
      </c>
      <c r="M280" s="58">
        <f t="shared" si="35"/>
        <v>55800</v>
      </c>
      <c r="N280" s="42" t="s">
        <v>209</v>
      </c>
      <c r="O280" s="38">
        <v>45174</v>
      </c>
      <c r="P280" s="10" t="s">
        <v>210</v>
      </c>
      <c r="Q280" s="45">
        <f>S280/R280</f>
        <v>16666.666666666668</v>
      </c>
      <c r="R280" s="46">
        <f>I280</f>
        <v>3</v>
      </c>
      <c r="S280" s="47">
        <v>50000</v>
      </c>
      <c r="T280" s="38">
        <v>45197</v>
      </c>
      <c r="U280" s="10" t="s">
        <v>991</v>
      </c>
      <c r="V280" s="10"/>
    </row>
    <row r="281" spans="1:22" ht="82.5">
      <c r="A281" s="9">
        <v>273</v>
      </c>
      <c r="B281" s="9" t="s">
        <v>988</v>
      </c>
      <c r="C281" s="31" t="s">
        <v>211</v>
      </c>
      <c r="D281" s="42" t="s">
        <v>212</v>
      </c>
      <c r="E281" s="48"/>
      <c r="F281" s="48"/>
      <c r="G281" s="33" t="s">
        <v>1004</v>
      </c>
      <c r="H281" s="43">
        <f t="shared" si="41"/>
        <v>407.27272727272725</v>
      </c>
      <c r="I281" s="44">
        <v>220</v>
      </c>
      <c r="J281" s="36">
        <v>89600</v>
      </c>
      <c r="K281" s="37">
        <f t="shared" si="40"/>
        <v>407.27272727272725</v>
      </c>
      <c r="L281" s="35">
        <f t="shared" si="42"/>
        <v>220</v>
      </c>
      <c r="M281" s="58">
        <f t="shared" si="35"/>
        <v>89600</v>
      </c>
      <c r="N281" s="42" t="s">
        <v>212</v>
      </c>
      <c r="O281" s="38">
        <v>45174</v>
      </c>
      <c r="P281" s="10" t="s">
        <v>213</v>
      </c>
      <c r="Q281" s="45">
        <f>S281/R281</f>
        <v>375.7681818181818</v>
      </c>
      <c r="R281" s="46">
        <f>I281</f>
        <v>220</v>
      </c>
      <c r="S281" s="47">
        <v>82669</v>
      </c>
      <c r="T281" s="38">
        <v>45197</v>
      </c>
      <c r="U281" s="10" t="s">
        <v>991</v>
      </c>
      <c r="V281" s="10"/>
    </row>
    <row r="282" spans="1:22" ht="123.75">
      <c r="A282" s="9">
        <v>274</v>
      </c>
      <c r="B282" s="9" t="s">
        <v>988</v>
      </c>
      <c r="C282" s="31" t="s">
        <v>214</v>
      </c>
      <c r="D282" s="42" t="s">
        <v>215</v>
      </c>
      <c r="E282" s="48"/>
      <c r="F282" s="48"/>
      <c r="G282" s="33" t="s">
        <v>1196</v>
      </c>
      <c r="H282" s="43">
        <f t="shared" si="41"/>
        <v>17900</v>
      </c>
      <c r="I282" s="44">
        <v>4</v>
      </c>
      <c r="J282" s="36">
        <v>71600</v>
      </c>
      <c r="K282" s="37">
        <f aca="true" t="shared" si="43" ref="K282:K288">H282</f>
        <v>17900</v>
      </c>
      <c r="L282" s="35">
        <f t="shared" si="42"/>
        <v>4</v>
      </c>
      <c r="M282" s="58">
        <f t="shared" si="35"/>
        <v>71600</v>
      </c>
      <c r="N282" s="42" t="s">
        <v>215</v>
      </c>
      <c r="O282" s="38">
        <v>45174</v>
      </c>
      <c r="P282" s="10" t="s">
        <v>216</v>
      </c>
      <c r="Q282" s="45" t="s">
        <v>991</v>
      </c>
      <c r="R282" s="46" t="s">
        <v>991</v>
      </c>
      <c r="S282" s="47" t="s">
        <v>991</v>
      </c>
      <c r="T282" s="38" t="s">
        <v>991</v>
      </c>
      <c r="U282" s="10" t="s">
        <v>992</v>
      </c>
      <c r="V282" s="10"/>
    </row>
    <row r="283" spans="1:22" ht="123.75">
      <c r="A283" s="9">
        <v>275</v>
      </c>
      <c r="B283" s="9" t="s">
        <v>988</v>
      </c>
      <c r="C283" s="31" t="s">
        <v>217</v>
      </c>
      <c r="D283" s="42" t="s">
        <v>218</v>
      </c>
      <c r="E283" s="48"/>
      <c r="F283" s="48"/>
      <c r="G283" s="33" t="s">
        <v>1196</v>
      </c>
      <c r="H283" s="43">
        <f t="shared" si="41"/>
        <v>29250</v>
      </c>
      <c r="I283" s="44">
        <v>4</v>
      </c>
      <c r="J283" s="36">
        <v>117000</v>
      </c>
      <c r="K283" s="37">
        <f t="shared" si="43"/>
        <v>29250</v>
      </c>
      <c r="L283" s="35">
        <f t="shared" si="42"/>
        <v>4</v>
      </c>
      <c r="M283" s="58">
        <f t="shared" si="35"/>
        <v>117000</v>
      </c>
      <c r="N283" s="42" t="s">
        <v>218</v>
      </c>
      <c r="O283" s="38">
        <v>45174</v>
      </c>
      <c r="P283" s="10" t="s">
        <v>219</v>
      </c>
      <c r="Q283" s="45">
        <f aca="true" t="shared" si="44" ref="Q283:Q288">S283/R283</f>
        <v>19218.75</v>
      </c>
      <c r="R283" s="46">
        <f aca="true" t="shared" si="45" ref="R283:R288">I283</f>
        <v>4</v>
      </c>
      <c r="S283" s="47">
        <v>76875</v>
      </c>
      <c r="T283" s="38">
        <v>45197</v>
      </c>
      <c r="U283" s="10" t="s">
        <v>991</v>
      </c>
      <c r="V283" s="10"/>
    </row>
    <row r="284" spans="1:22" ht="409.5">
      <c r="A284" s="9">
        <v>276</v>
      </c>
      <c r="B284" s="9" t="s">
        <v>1000</v>
      </c>
      <c r="C284" s="31" t="s">
        <v>220</v>
      </c>
      <c r="D284" s="42" t="s">
        <v>221</v>
      </c>
      <c r="E284" s="48"/>
      <c r="F284" s="48"/>
      <c r="G284" s="33" t="s">
        <v>1002</v>
      </c>
      <c r="H284" s="43">
        <f t="shared" si="41"/>
        <v>1787491</v>
      </c>
      <c r="I284" s="44">
        <v>1</v>
      </c>
      <c r="J284" s="36">
        <v>1787491</v>
      </c>
      <c r="K284" s="37">
        <f t="shared" si="43"/>
        <v>1787491</v>
      </c>
      <c r="L284" s="35">
        <f t="shared" si="42"/>
        <v>1</v>
      </c>
      <c r="M284" s="58">
        <f t="shared" si="35"/>
        <v>1787491</v>
      </c>
      <c r="N284" s="42" t="s">
        <v>221</v>
      </c>
      <c r="O284" s="38">
        <v>45175</v>
      </c>
      <c r="P284" s="10" t="s">
        <v>222</v>
      </c>
      <c r="Q284" s="45">
        <f t="shared" si="44"/>
        <v>1787391.07</v>
      </c>
      <c r="R284" s="46">
        <f t="shared" si="45"/>
        <v>1</v>
      </c>
      <c r="S284" s="47">
        <v>1787391.07</v>
      </c>
      <c r="T284" s="38">
        <v>45196</v>
      </c>
      <c r="U284" s="10" t="s">
        <v>991</v>
      </c>
      <c r="V284" s="10"/>
    </row>
    <row r="285" spans="1:22" ht="234">
      <c r="A285" s="9">
        <v>277</v>
      </c>
      <c r="B285" s="9" t="s">
        <v>1007</v>
      </c>
      <c r="C285" s="31" t="s">
        <v>223</v>
      </c>
      <c r="D285" s="42" t="s">
        <v>224</v>
      </c>
      <c r="E285" s="48"/>
      <c r="F285" s="48"/>
      <c r="G285" s="33" t="s">
        <v>1010</v>
      </c>
      <c r="H285" s="43">
        <f t="shared" si="41"/>
        <v>687500</v>
      </c>
      <c r="I285" s="44">
        <v>1</v>
      </c>
      <c r="J285" s="36">
        <v>687500</v>
      </c>
      <c r="K285" s="37">
        <f t="shared" si="43"/>
        <v>687500</v>
      </c>
      <c r="L285" s="35">
        <f t="shared" si="42"/>
        <v>1</v>
      </c>
      <c r="M285" s="58">
        <f t="shared" si="35"/>
        <v>687500</v>
      </c>
      <c r="N285" s="42" t="s">
        <v>224</v>
      </c>
      <c r="O285" s="38">
        <v>45175</v>
      </c>
      <c r="P285" s="10" t="s">
        <v>225</v>
      </c>
      <c r="Q285" s="45">
        <f t="shared" si="44"/>
        <v>687500</v>
      </c>
      <c r="R285" s="46">
        <f t="shared" si="45"/>
        <v>1</v>
      </c>
      <c r="S285" s="47">
        <v>687500</v>
      </c>
      <c r="T285" s="38">
        <v>45197</v>
      </c>
      <c r="U285" s="10" t="s">
        <v>991</v>
      </c>
      <c r="V285" s="10"/>
    </row>
    <row r="286" spans="1:22" ht="69">
      <c r="A286" s="9">
        <v>278</v>
      </c>
      <c r="B286" s="9" t="s">
        <v>988</v>
      </c>
      <c r="C286" s="31" t="s">
        <v>1056</v>
      </c>
      <c r="D286" s="42" t="s">
        <v>1057</v>
      </c>
      <c r="E286" s="48"/>
      <c r="F286" s="48"/>
      <c r="G286" s="33" t="s">
        <v>1196</v>
      </c>
      <c r="H286" s="43">
        <f aca="true" t="shared" si="46" ref="H286:H370">J286/I286</f>
        <v>49798.21428571428</v>
      </c>
      <c r="I286" s="44">
        <v>7</v>
      </c>
      <c r="J286" s="36">
        <v>348587.5</v>
      </c>
      <c r="K286" s="37">
        <f t="shared" si="43"/>
        <v>49798.21428571428</v>
      </c>
      <c r="L286" s="35">
        <f t="shared" si="34"/>
        <v>7</v>
      </c>
      <c r="M286" s="58">
        <f t="shared" si="35"/>
        <v>348587.5</v>
      </c>
      <c r="N286" s="42" t="s">
        <v>1057</v>
      </c>
      <c r="O286" s="38">
        <v>45180</v>
      </c>
      <c r="P286" s="10" t="s">
        <v>1058</v>
      </c>
      <c r="Q286" s="45">
        <f t="shared" si="44"/>
        <v>47025</v>
      </c>
      <c r="R286" s="46">
        <f t="shared" si="45"/>
        <v>7</v>
      </c>
      <c r="S286" s="47">
        <v>329175</v>
      </c>
      <c r="T286" s="38">
        <v>45201</v>
      </c>
      <c r="U286" s="10" t="s">
        <v>991</v>
      </c>
      <c r="V286" s="10"/>
    </row>
    <row r="287" spans="1:22" ht="165">
      <c r="A287" s="9">
        <v>279</v>
      </c>
      <c r="B287" s="9" t="s">
        <v>988</v>
      </c>
      <c r="C287" s="31" t="s">
        <v>1059</v>
      </c>
      <c r="D287" s="42" t="s">
        <v>1060</v>
      </c>
      <c r="E287" s="48"/>
      <c r="F287" s="48"/>
      <c r="G287" s="33" t="s">
        <v>1196</v>
      </c>
      <c r="H287" s="43">
        <f t="shared" si="46"/>
        <v>36800</v>
      </c>
      <c r="I287" s="44">
        <v>5</v>
      </c>
      <c r="J287" s="36">
        <v>184000</v>
      </c>
      <c r="K287" s="37">
        <f t="shared" si="43"/>
        <v>36800</v>
      </c>
      <c r="L287" s="35">
        <f t="shared" si="34"/>
        <v>5</v>
      </c>
      <c r="M287" s="58">
        <f t="shared" si="35"/>
        <v>184000</v>
      </c>
      <c r="N287" s="42" t="s">
        <v>1061</v>
      </c>
      <c r="O287" s="38">
        <v>45180</v>
      </c>
      <c r="P287" s="10" t="s">
        <v>1062</v>
      </c>
      <c r="Q287" s="45">
        <f t="shared" si="44"/>
        <v>25798</v>
      </c>
      <c r="R287" s="46">
        <f t="shared" si="45"/>
        <v>5</v>
      </c>
      <c r="S287" s="47">
        <v>128990</v>
      </c>
      <c r="T287" s="38">
        <v>45209</v>
      </c>
      <c r="U287" s="10" t="s">
        <v>991</v>
      </c>
      <c r="V287" s="10"/>
    </row>
    <row r="288" spans="1:22" ht="207" customHeight="1">
      <c r="A288" s="9">
        <v>280</v>
      </c>
      <c r="B288" s="9" t="s">
        <v>1007</v>
      </c>
      <c r="C288" s="31" t="s">
        <v>1063</v>
      </c>
      <c r="D288" s="42" t="s">
        <v>1064</v>
      </c>
      <c r="E288" s="48"/>
      <c r="F288" s="48"/>
      <c r="G288" s="33" t="s">
        <v>1010</v>
      </c>
      <c r="H288" s="43">
        <f t="shared" si="46"/>
        <v>612000</v>
      </c>
      <c r="I288" s="44">
        <v>1</v>
      </c>
      <c r="J288" s="36">
        <v>612000</v>
      </c>
      <c r="K288" s="37">
        <f t="shared" si="43"/>
        <v>612000</v>
      </c>
      <c r="L288" s="35">
        <f t="shared" si="34"/>
        <v>1</v>
      </c>
      <c r="M288" s="58">
        <f t="shared" si="35"/>
        <v>612000</v>
      </c>
      <c r="N288" s="42" t="s">
        <v>1064</v>
      </c>
      <c r="O288" s="71">
        <v>45182</v>
      </c>
      <c r="P288" s="10" t="s">
        <v>1065</v>
      </c>
      <c r="Q288" s="45">
        <f t="shared" si="44"/>
        <v>607200</v>
      </c>
      <c r="R288" s="46">
        <f t="shared" si="45"/>
        <v>1</v>
      </c>
      <c r="S288" s="47">
        <v>607200</v>
      </c>
      <c r="T288" s="38">
        <v>45209</v>
      </c>
      <c r="U288" s="10" t="s">
        <v>991</v>
      </c>
      <c r="V288" s="10"/>
    </row>
    <row r="289" spans="1:22" ht="96">
      <c r="A289" s="9">
        <v>281</v>
      </c>
      <c r="B289" s="9" t="s">
        <v>988</v>
      </c>
      <c r="C289" s="31" t="s">
        <v>1066</v>
      </c>
      <c r="D289" s="42" t="s">
        <v>1067</v>
      </c>
      <c r="E289" s="48"/>
      <c r="F289" s="48"/>
      <c r="G289" s="33" t="s">
        <v>932</v>
      </c>
      <c r="H289" s="43">
        <f t="shared" si="46"/>
        <v>90</v>
      </c>
      <c r="I289" s="44">
        <v>1350</v>
      </c>
      <c r="J289" s="36">
        <v>121500</v>
      </c>
      <c r="K289" s="37">
        <f aca="true" t="shared" si="47" ref="K289:K294">H289</f>
        <v>90</v>
      </c>
      <c r="L289" s="35">
        <f aca="true" t="shared" si="48" ref="L289:L294">I289</f>
        <v>1350</v>
      </c>
      <c r="M289" s="58">
        <f aca="true" t="shared" si="49" ref="M289:M294">J289</f>
        <v>121500</v>
      </c>
      <c r="N289" s="72" t="s">
        <v>1067</v>
      </c>
      <c r="O289" s="73">
        <v>45183</v>
      </c>
      <c r="P289" s="10" t="s">
        <v>1068</v>
      </c>
      <c r="Q289" s="45">
        <f>S289/R289</f>
        <v>49.5</v>
      </c>
      <c r="R289" s="46">
        <f>I289</f>
        <v>1350</v>
      </c>
      <c r="S289" s="47">
        <v>66825</v>
      </c>
      <c r="T289" s="38">
        <v>45212</v>
      </c>
      <c r="U289" s="10" t="s">
        <v>991</v>
      </c>
      <c r="V289" s="10"/>
    </row>
    <row r="290" spans="1:22" ht="69">
      <c r="A290" s="9">
        <v>282</v>
      </c>
      <c r="B290" s="9" t="s">
        <v>988</v>
      </c>
      <c r="C290" s="31" t="s">
        <v>1069</v>
      </c>
      <c r="D290" s="42" t="s">
        <v>1070</v>
      </c>
      <c r="E290" s="48"/>
      <c r="F290" s="48"/>
      <c r="G290" s="33" t="s">
        <v>1004</v>
      </c>
      <c r="H290" s="43">
        <f t="shared" si="46"/>
        <v>1190.5759162303666</v>
      </c>
      <c r="I290" s="44">
        <v>191</v>
      </c>
      <c r="J290" s="36">
        <v>227400</v>
      </c>
      <c r="K290" s="37">
        <f t="shared" si="47"/>
        <v>1190.5759162303666</v>
      </c>
      <c r="L290" s="35">
        <f t="shared" si="48"/>
        <v>191</v>
      </c>
      <c r="M290" s="58">
        <f t="shared" si="49"/>
        <v>227400</v>
      </c>
      <c r="N290" s="42" t="s">
        <v>1070</v>
      </c>
      <c r="O290" s="38">
        <v>45183</v>
      </c>
      <c r="P290" s="10" t="s">
        <v>1071</v>
      </c>
      <c r="Q290" s="45" t="s">
        <v>991</v>
      </c>
      <c r="R290" s="46" t="s">
        <v>991</v>
      </c>
      <c r="S290" s="47" t="s">
        <v>991</v>
      </c>
      <c r="T290" s="38" t="s">
        <v>991</v>
      </c>
      <c r="U290" s="10" t="s">
        <v>1017</v>
      </c>
      <c r="V290" s="10"/>
    </row>
    <row r="291" spans="1:22" ht="53.25" customHeight="1">
      <c r="A291" s="9">
        <v>283</v>
      </c>
      <c r="B291" s="9" t="s">
        <v>988</v>
      </c>
      <c r="C291" s="31" t="s">
        <v>1072</v>
      </c>
      <c r="D291" s="42" t="s">
        <v>1073</v>
      </c>
      <c r="E291" s="48"/>
      <c r="F291" s="48"/>
      <c r="G291" s="33" t="s">
        <v>1004</v>
      </c>
      <c r="H291" s="43">
        <f t="shared" si="46"/>
        <v>1700</v>
      </c>
      <c r="I291" s="44">
        <v>481</v>
      </c>
      <c r="J291" s="36">
        <v>817700</v>
      </c>
      <c r="K291" s="37">
        <f t="shared" si="47"/>
        <v>1700</v>
      </c>
      <c r="L291" s="35">
        <f t="shared" si="48"/>
        <v>481</v>
      </c>
      <c r="M291" s="58">
        <f t="shared" si="49"/>
        <v>817700</v>
      </c>
      <c r="N291" s="42" t="s">
        <v>1073</v>
      </c>
      <c r="O291" s="38">
        <v>45183</v>
      </c>
      <c r="P291" s="10" t="s">
        <v>1074</v>
      </c>
      <c r="Q291" s="45" t="s">
        <v>991</v>
      </c>
      <c r="R291" s="46" t="s">
        <v>991</v>
      </c>
      <c r="S291" s="47" t="s">
        <v>991</v>
      </c>
      <c r="T291" s="38" t="s">
        <v>991</v>
      </c>
      <c r="U291" s="10" t="s">
        <v>1017</v>
      </c>
      <c r="V291" s="10"/>
    </row>
    <row r="292" spans="1:22" ht="192.75">
      <c r="A292" s="9">
        <v>284</v>
      </c>
      <c r="B292" s="9" t="s">
        <v>1007</v>
      </c>
      <c r="C292" s="31" t="s">
        <v>1075</v>
      </c>
      <c r="D292" s="42" t="s">
        <v>1076</v>
      </c>
      <c r="E292" s="48"/>
      <c r="F292" s="48"/>
      <c r="G292" s="33" t="s">
        <v>1010</v>
      </c>
      <c r="H292" s="43">
        <f t="shared" si="46"/>
        <v>450000</v>
      </c>
      <c r="I292" s="44">
        <v>1</v>
      </c>
      <c r="J292" s="36">
        <v>450000</v>
      </c>
      <c r="K292" s="37">
        <f t="shared" si="47"/>
        <v>450000</v>
      </c>
      <c r="L292" s="35">
        <f t="shared" si="48"/>
        <v>1</v>
      </c>
      <c r="M292" s="58">
        <f t="shared" si="49"/>
        <v>450000</v>
      </c>
      <c r="N292" s="42" t="s">
        <v>1076</v>
      </c>
      <c r="O292" s="38">
        <v>45187</v>
      </c>
      <c r="P292" s="10" t="s">
        <v>1077</v>
      </c>
      <c r="Q292" s="45" t="s">
        <v>991</v>
      </c>
      <c r="R292" s="46" t="s">
        <v>991</v>
      </c>
      <c r="S292" s="47" t="s">
        <v>991</v>
      </c>
      <c r="T292" s="38" t="s">
        <v>991</v>
      </c>
      <c r="U292" s="10" t="s">
        <v>1017</v>
      </c>
      <c r="V292" s="10"/>
    </row>
    <row r="293" spans="1:22" ht="123.75">
      <c r="A293" s="9">
        <v>285</v>
      </c>
      <c r="B293" s="9" t="s">
        <v>988</v>
      </c>
      <c r="C293" s="31" t="s">
        <v>1079</v>
      </c>
      <c r="D293" s="42" t="s">
        <v>1080</v>
      </c>
      <c r="E293" s="48"/>
      <c r="F293" s="48"/>
      <c r="G293" s="33" t="s">
        <v>1004</v>
      </c>
      <c r="H293" s="43">
        <f t="shared" si="46"/>
        <v>21850</v>
      </c>
      <c r="I293" s="44">
        <v>8</v>
      </c>
      <c r="J293" s="36">
        <v>174800</v>
      </c>
      <c r="K293" s="37">
        <f t="shared" si="47"/>
        <v>21850</v>
      </c>
      <c r="L293" s="35">
        <f t="shared" si="48"/>
        <v>8</v>
      </c>
      <c r="M293" s="58">
        <f t="shared" si="49"/>
        <v>174800</v>
      </c>
      <c r="N293" s="42" t="s">
        <v>1080</v>
      </c>
      <c r="O293" s="38">
        <v>45187</v>
      </c>
      <c r="P293" s="10" t="s">
        <v>1078</v>
      </c>
      <c r="Q293" s="45">
        <f>S293/R293</f>
        <v>20757.5</v>
      </c>
      <c r="R293" s="46">
        <f>I293</f>
        <v>8</v>
      </c>
      <c r="S293" s="47">
        <v>166060</v>
      </c>
      <c r="T293" s="38">
        <v>45217</v>
      </c>
      <c r="U293" s="10" t="s">
        <v>991</v>
      </c>
      <c r="V293" s="10"/>
    </row>
    <row r="294" spans="1:22" ht="179.25">
      <c r="A294" s="9">
        <v>286</v>
      </c>
      <c r="B294" s="9" t="s">
        <v>988</v>
      </c>
      <c r="C294" s="31" t="s">
        <v>1081</v>
      </c>
      <c r="D294" s="42" t="s">
        <v>1082</v>
      </c>
      <c r="E294" s="48"/>
      <c r="F294" s="48"/>
      <c r="G294" s="33" t="s">
        <v>252</v>
      </c>
      <c r="H294" s="43">
        <f t="shared" si="46"/>
        <v>2012.7692903225807</v>
      </c>
      <c r="I294" s="44">
        <v>930</v>
      </c>
      <c r="J294" s="36">
        <v>1871875.44</v>
      </c>
      <c r="K294" s="37">
        <f t="shared" si="47"/>
        <v>2012.7692903225807</v>
      </c>
      <c r="L294" s="35">
        <f t="shared" si="48"/>
        <v>930</v>
      </c>
      <c r="M294" s="58">
        <f t="shared" si="49"/>
        <v>1871875.44</v>
      </c>
      <c r="N294" s="42" t="s">
        <v>1082</v>
      </c>
      <c r="O294" s="38">
        <v>45188</v>
      </c>
      <c r="P294" s="10" t="s">
        <v>1083</v>
      </c>
      <c r="Q294" s="45" t="s">
        <v>991</v>
      </c>
      <c r="R294" s="46" t="s">
        <v>991</v>
      </c>
      <c r="S294" s="47" t="s">
        <v>991</v>
      </c>
      <c r="T294" s="38" t="s">
        <v>991</v>
      </c>
      <c r="U294" s="10" t="s">
        <v>992</v>
      </c>
      <c r="V294" s="10"/>
    </row>
    <row r="295" spans="1:22" ht="151.5">
      <c r="A295" s="9">
        <v>287</v>
      </c>
      <c r="B295" s="9" t="s">
        <v>988</v>
      </c>
      <c r="C295" s="31" t="s">
        <v>1084</v>
      </c>
      <c r="D295" s="42" t="s">
        <v>1085</v>
      </c>
      <c r="E295" s="48"/>
      <c r="F295" s="48"/>
      <c r="G295" s="33" t="s">
        <v>1010</v>
      </c>
      <c r="H295" s="43">
        <f t="shared" si="46"/>
        <v>9755.117304492513</v>
      </c>
      <c r="I295" s="44">
        <v>1202</v>
      </c>
      <c r="J295" s="36">
        <v>11725651</v>
      </c>
      <c r="K295" s="37">
        <f aca="true" t="shared" si="50" ref="K295:K300">H295</f>
        <v>9755.117304492513</v>
      </c>
      <c r="L295" s="35">
        <f aca="true" t="shared" si="51" ref="L295:L300">I295</f>
        <v>1202</v>
      </c>
      <c r="M295" s="58">
        <f aca="true" t="shared" si="52" ref="M295:M300">J295</f>
        <v>11725651</v>
      </c>
      <c r="N295" s="42" t="s">
        <v>1085</v>
      </c>
      <c r="O295" s="38">
        <v>45189</v>
      </c>
      <c r="P295" s="10" t="s">
        <v>1086</v>
      </c>
      <c r="Q295" s="45">
        <f aca="true" t="shared" si="53" ref="Q295:Q300">S295/R295</f>
        <v>9563.822961730448</v>
      </c>
      <c r="R295" s="46">
        <f aca="true" t="shared" si="54" ref="R295:R300">I295</f>
        <v>1202</v>
      </c>
      <c r="S295" s="47">
        <v>11495715.2</v>
      </c>
      <c r="T295" s="38">
        <v>45217</v>
      </c>
      <c r="U295" s="10" t="s">
        <v>991</v>
      </c>
      <c r="V295" s="10"/>
    </row>
    <row r="296" spans="1:22" ht="330.75">
      <c r="A296" s="9">
        <v>288</v>
      </c>
      <c r="B296" s="9" t="s">
        <v>1007</v>
      </c>
      <c r="C296" s="31" t="s">
        <v>1087</v>
      </c>
      <c r="D296" s="42" t="s">
        <v>1088</v>
      </c>
      <c r="E296" s="48"/>
      <c r="F296" s="48"/>
      <c r="G296" s="33" t="s">
        <v>1010</v>
      </c>
      <c r="H296" s="43">
        <f t="shared" si="46"/>
        <v>23205</v>
      </c>
      <c r="I296" s="44">
        <v>20</v>
      </c>
      <c r="J296" s="36">
        <v>464100</v>
      </c>
      <c r="K296" s="37">
        <f t="shared" si="50"/>
        <v>23205</v>
      </c>
      <c r="L296" s="35">
        <f t="shared" si="51"/>
        <v>20</v>
      </c>
      <c r="M296" s="58">
        <f t="shared" si="52"/>
        <v>464100</v>
      </c>
      <c r="N296" s="42" t="s">
        <v>1088</v>
      </c>
      <c r="O296" s="38">
        <v>45189</v>
      </c>
      <c r="P296" s="10" t="s">
        <v>1089</v>
      </c>
      <c r="Q296" s="45">
        <f t="shared" si="53"/>
        <v>22650</v>
      </c>
      <c r="R296" s="46">
        <f t="shared" si="54"/>
        <v>20</v>
      </c>
      <c r="S296" s="47">
        <v>453000</v>
      </c>
      <c r="T296" s="38">
        <v>45208</v>
      </c>
      <c r="U296" s="10" t="s">
        <v>991</v>
      </c>
      <c r="V296" s="10"/>
    </row>
    <row r="297" spans="1:22" ht="151.5">
      <c r="A297" s="9">
        <v>289</v>
      </c>
      <c r="B297" s="9" t="s">
        <v>1007</v>
      </c>
      <c r="C297" s="31" t="s">
        <v>301</v>
      </c>
      <c r="D297" s="42" t="s">
        <v>1091</v>
      </c>
      <c r="E297" s="48"/>
      <c r="F297" s="48"/>
      <c r="G297" s="33" t="s">
        <v>1010</v>
      </c>
      <c r="H297" s="43">
        <f t="shared" si="46"/>
        <v>508400</v>
      </c>
      <c r="I297" s="44">
        <v>1</v>
      </c>
      <c r="J297" s="36">
        <v>508400</v>
      </c>
      <c r="K297" s="37">
        <f t="shared" si="50"/>
        <v>508400</v>
      </c>
      <c r="L297" s="35">
        <f t="shared" si="51"/>
        <v>1</v>
      </c>
      <c r="M297" s="58">
        <f t="shared" si="52"/>
        <v>508400</v>
      </c>
      <c r="N297" s="42" t="s">
        <v>1091</v>
      </c>
      <c r="O297" s="38">
        <v>45191</v>
      </c>
      <c r="P297" s="10" t="s">
        <v>1090</v>
      </c>
      <c r="Q297" s="45">
        <f t="shared" si="53"/>
        <v>507975</v>
      </c>
      <c r="R297" s="46">
        <f t="shared" si="54"/>
        <v>1</v>
      </c>
      <c r="S297" s="47">
        <v>507975</v>
      </c>
      <c r="T297" s="38">
        <v>45212</v>
      </c>
      <c r="U297" s="10" t="s">
        <v>991</v>
      </c>
      <c r="V297" s="10"/>
    </row>
    <row r="298" spans="1:22" ht="82.5">
      <c r="A298" s="9">
        <v>290</v>
      </c>
      <c r="B298" s="9" t="s">
        <v>988</v>
      </c>
      <c r="C298" s="31" t="s">
        <v>1093</v>
      </c>
      <c r="D298" s="42" t="s">
        <v>1094</v>
      </c>
      <c r="E298" s="48"/>
      <c r="F298" s="48"/>
      <c r="G298" s="33" t="s">
        <v>1004</v>
      </c>
      <c r="H298" s="43">
        <f t="shared" si="46"/>
        <v>1300</v>
      </c>
      <c r="I298" s="44">
        <v>46</v>
      </c>
      <c r="J298" s="36">
        <v>59800</v>
      </c>
      <c r="K298" s="37">
        <f t="shared" si="50"/>
        <v>1300</v>
      </c>
      <c r="L298" s="35">
        <f t="shared" si="51"/>
        <v>46</v>
      </c>
      <c r="M298" s="58">
        <f t="shared" si="52"/>
        <v>59800</v>
      </c>
      <c r="N298" s="42" t="s">
        <v>1095</v>
      </c>
      <c r="O298" s="38">
        <v>45191</v>
      </c>
      <c r="P298" s="10" t="s">
        <v>1092</v>
      </c>
      <c r="Q298" s="45" t="s">
        <v>991</v>
      </c>
      <c r="R298" s="46" t="s">
        <v>991</v>
      </c>
      <c r="S298" s="47" t="s">
        <v>991</v>
      </c>
      <c r="T298" s="38" t="s">
        <v>991</v>
      </c>
      <c r="U298" s="10" t="s">
        <v>992</v>
      </c>
      <c r="V298" s="10"/>
    </row>
    <row r="299" spans="1:22" ht="110.25">
      <c r="A299" s="9">
        <v>291</v>
      </c>
      <c r="B299" s="9" t="s">
        <v>988</v>
      </c>
      <c r="C299" s="31" t="s">
        <v>1097</v>
      </c>
      <c r="D299" s="42" t="s">
        <v>1098</v>
      </c>
      <c r="E299" s="48"/>
      <c r="F299" s="48"/>
      <c r="G299" s="33" t="s">
        <v>932</v>
      </c>
      <c r="H299" s="43">
        <f t="shared" si="46"/>
        <v>1019.1743119266055</v>
      </c>
      <c r="I299" s="44">
        <v>436</v>
      </c>
      <c r="J299" s="36">
        <v>444360</v>
      </c>
      <c r="K299" s="37">
        <f t="shared" si="50"/>
        <v>1019.1743119266055</v>
      </c>
      <c r="L299" s="35">
        <f t="shared" si="51"/>
        <v>436</v>
      </c>
      <c r="M299" s="58">
        <f t="shared" si="52"/>
        <v>444360</v>
      </c>
      <c r="N299" s="42" t="s">
        <v>1098</v>
      </c>
      <c r="O299" s="38">
        <v>45195</v>
      </c>
      <c r="P299" s="10" t="s">
        <v>1096</v>
      </c>
      <c r="Q299" s="45">
        <f t="shared" si="53"/>
        <v>935.5</v>
      </c>
      <c r="R299" s="46">
        <f t="shared" si="54"/>
        <v>436</v>
      </c>
      <c r="S299" s="47">
        <v>407878</v>
      </c>
      <c r="T299" s="38">
        <v>45226</v>
      </c>
      <c r="U299" s="10" t="s">
        <v>991</v>
      </c>
      <c r="V299" s="10"/>
    </row>
    <row r="300" spans="1:22" ht="82.5">
      <c r="A300" s="9">
        <v>292</v>
      </c>
      <c r="B300" s="9" t="s">
        <v>988</v>
      </c>
      <c r="C300" s="31" t="s">
        <v>1099</v>
      </c>
      <c r="D300" s="42" t="s">
        <v>1100</v>
      </c>
      <c r="E300" s="48"/>
      <c r="F300" s="48"/>
      <c r="G300" s="33" t="s">
        <v>932</v>
      </c>
      <c r="H300" s="43">
        <f t="shared" si="46"/>
        <v>914.1833810888252</v>
      </c>
      <c r="I300" s="44">
        <v>349</v>
      </c>
      <c r="J300" s="36">
        <v>319050</v>
      </c>
      <c r="K300" s="37">
        <f t="shared" si="50"/>
        <v>914.1833810888252</v>
      </c>
      <c r="L300" s="35">
        <f t="shared" si="51"/>
        <v>349</v>
      </c>
      <c r="M300" s="58">
        <f t="shared" si="52"/>
        <v>319050</v>
      </c>
      <c r="N300" s="42" t="s">
        <v>1100</v>
      </c>
      <c r="O300" s="38">
        <v>45195</v>
      </c>
      <c r="P300" s="10" t="s">
        <v>1101</v>
      </c>
      <c r="Q300" s="45">
        <f t="shared" si="53"/>
        <v>751.1999999999999</v>
      </c>
      <c r="R300" s="46">
        <f t="shared" si="54"/>
        <v>349</v>
      </c>
      <c r="S300" s="47">
        <v>262168.8</v>
      </c>
      <c r="T300" s="38">
        <v>45226</v>
      </c>
      <c r="U300" s="10" t="s">
        <v>991</v>
      </c>
      <c r="V300" s="10"/>
    </row>
    <row r="301" spans="1:22" ht="179.25">
      <c r="A301" s="9">
        <v>293</v>
      </c>
      <c r="B301" s="9" t="s">
        <v>988</v>
      </c>
      <c r="C301" s="31" t="s">
        <v>1103</v>
      </c>
      <c r="D301" s="42" t="s">
        <v>1104</v>
      </c>
      <c r="E301" s="48"/>
      <c r="F301" s="48"/>
      <c r="G301" s="33" t="s">
        <v>1004</v>
      </c>
      <c r="H301" s="43">
        <f t="shared" si="46"/>
        <v>1158.3837299578058</v>
      </c>
      <c r="I301" s="44">
        <v>2370</v>
      </c>
      <c r="J301" s="36">
        <v>2745369.44</v>
      </c>
      <c r="K301" s="37">
        <f aca="true" t="shared" si="55" ref="K301:M370">H301</f>
        <v>1158.3837299578058</v>
      </c>
      <c r="L301" s="35">
        <f t="shared" si="55"/>
        <v>2370</v>
      </c>
      <c r="M301" s="58">
        <f t="shared" si="55"/>
        <v>2745369.44</v>
      </c>
      <c r="N301" s="42" t="s">
        <v>1104</v>
      </c>
      <c r="O301" s="38">
        <v>45195</v>
      </c>
      <c r="P301" s="10" t="s">
        <v>1102</v>
      </c>
      <c r="Q301" s="45">
        <f>S301/R301</f>
        <v>1106.0759493670887</v>
      </c>
      <c r="R301" s="46">
        <f>I301</f>
        <v>2370</v>
      </c>
      <c r="S301" s="47">
        <v>2621400</v>
      </c>
      <c r="T301" s="38">
        <v>45219</v>
      </c>
      <c r="U301" s="10" t="s">
        <v>991</v>
      </c>
      <c r="V301" s="10"/>
    </row>
    <row r="302" spans="1:22" ht="96">
      <c r="A302" s="9">
        <v>294</v>
      </c>
      <c r="B302" s="9" t="s">
        <v>988</v>
      </c>
      <c r="C302" s="31" t="s">
        <v>1106</v>
      </c>
      <c r="D302" s="42" t="s">
        <v>1107</v>
      </c>
      <c r="E302" s="48"/>
      <c r="F302" s="48"/>
      <c r="G302" s="33" t="s">
        <v>1004</v>
      </c>
      <c r="H302" s="43">
        <f t="shared" si="46"/>
        <v>24944</v>
      </c>
      <c r="I302" s="44">
        <v>1</v>
      </c>
      <c r="J302" s="36">
        <v>24944</v>
      </c>
      <c r="K302" s="37">
        <f t="shared" si="55"/>
        <v>24944</v>
      </c>
      <c r="L302" s="35">
        <f t="shared" si="55"/>
        <v>1</v>
      </c>
      <c r="M302" s="58">
        <f t="shared" si="55"/>
        <v>24944</v>
      </c>
      <c r="N302" s="42" t="s">
        <v>1107</v>
      </c>
      <c r="O302" s="38">
        <v>45196</v>
      </c>
      <c r="P302" s="10" t="s">
        <v>1105</v>
      </c>
      <c r="Q302" s="45" t="s">
        <v>991</v>
      </c>
      <c r="R302" s="46" t="s">
        <v>991</v>
      </c>
      <c r="S302" s="47" t="s">
        <v>991</v>
      </c>
      <c r="T302" s="38" t="s">
        <v>991</v>
      </c>
      <c r="U302" s="10" t="s">
        <v>992</v>
      </c>
      <c r="V302" s="10"/>
    </row>
    <row r="303" spans="1:22" ht="110.25">
      <c r="A303" s="9">
        <v>295</v>
      </c>
      <c r="B303" s="9" t="s">
        <v>988</v>
      </c>
      <c r="C303" s="31" t="s">
        <v>1109</v>
      </c>
      <c r="D303" s="42" t="s">
        <v>1110</v>
      </c>
      <c r="E303" s="48"/>
      <c r="F303" s="48"/>
      <c r="G303" s="33" t="s">
        <v>1111</v>
      </c>
      <c r="H303" s="43">
        <f t="shared" si="46"/>
        <v>35891.67</v>
      </c>
      <c r="I303" s="44">
        <v>1</v>
      </c>
      <c r="J303" s="36">
        <v>35891.67</v>
      </c>
      <c r="K303" s="37">
        <f t="shared" si="55"/>
        <v>35891.67</v>
      </c>
      <c r="L303" s="35">
        <f t="shared" si="55"/>
        <v>1</v>
      </c>
      <c r="M303" s="58">
        <f t="shared" si="55"/>
        <v>35891.67</v>
      </c>
      <c r="N303" s="42" t="s">
        <v>1110</v>
      </c>
      <c r="O303" s="38">
        <v>45197</v>
      </c>
      <c r="P303" s="10" t="s">
        <v>1108</v>
      </c>
      <c r="Q303" s="45">
        <f>S303/R303</f>
        <v>29900</v>
      </c>
      <c r="R303" s="46">
        <f>I303</f>
        <v>1</v>
      </c>
      <c r="S303" s="47">
        <v>29900</v>
      </c>
      <c r="T303" s="38">
        <v>45252</v>
      </c>
      <c r="U303" s="10" t="s">
        <v>991</v>
      </c>
      <c r="V303" s="10"/>
    </row>
    <row r="304" spans="1:22" ht="82.5">
      <c r="A304" s="9">
        <v>296</v>
      </c>
      <c r="B304" s="9" t="s">
        <v>988</v>
      </c>
      <c r="C304" s="31" t="s">
        <v>1113</v>
      </c>
      <c r="D304" s="42" t="s">
        <v>1114</v>
      </c>
      <c r="E304" s="48"/>
      <c r="F304" s="48"/>
      <c r="G304" s="33" t="s">
        <v>1196</v>
      </c>
      <c r="H304" s="43">
        <f t="shared" si="46"/>
        <v>562500</v>
      </c>
      <c r="I304" s="44">
        <v>8</v>
      </c>
      <c r="J304" s="36">
        <v>4500000</v>
      </c>
      <c r="K304" s="37">
        <f t="shared" si="55"/>
        <v>562500</v>
      </c>
      <c r="L304" s="35">
        <f t="shared" si="55"/>
        <v>8</v>
      </c>
      <c r="M304" s="58">
        <f t="shared" si="55"/>
        <v>4500000</v>
      </c>
      <c r="N304" s="42" t="s">
        <v>1114</v>
      </c>
      <c r="O304" s="38">
        <v>45197</v>
      </c>
      <c r="P304" s="10" t="s">
        <v>1112</v>
      </c>
      <c r="Q304" s="45">
        <f>S304/R304</f>
        <v>560000</v>
      </c>
      <c r="R304" s="46">
        <f>I304</f>
        <v>8</v>
      </c>
      <c r="S304" s="47">
        <v>4480000</v>
      </c>
      <c r="T304" s="38">
        <v>45222</v>
      </c>
      <c r="U304" s="10" t="s">
        <v>991</v>
      </c>
      <c r="V304" s="10"/>
    </row>
    <row r="305" spans="1:22" ht="179.25">
      <c r="A305" s="9">
        <v>297</v>
      </c>
      <c r="B305" s="9" t="s">
        <v>988</v>
      </c>
      <c r="C305" s="31" t="s">
        <v>1081</v>
      </c>
      <c r="D305" s="42" t="s">
        <v>1116</v>
      </c>
      <c r="E305" s="48"/>
      <c r="F305" s="48"/>
      <c r="G305" s="33" t="s">
        <v>252</v>
      </c>
      <c r="H305" s="43">
        <f t="shared" si="46"/>
        <v>3513.3384086021506</v>
      </c>
      <c r="I305" s="44">
        <v>930</v>
      </c>
      <c r="J305" s="36">
        <v>3267404.72</v>
      </c>
      <c r="K305" s="37">
        <f t="shared" si="55"/>
        <v>3513.3384086021506</v>
      </c>
      <c r="L305" s="35">
        <f t="shared" si="55"/>
        <v>930</v>
      </c>
      <c r="M305" s="58">
        <f t="shared" si="55"/>
        <v>3267404.72</v>
      </c>
      <c r="N305" s="42" t="s">
        <v>1116</v>
      </c>
      <c r="O305" s="38">
        <v>45202</v>
      </c>
      <c r="P305" s="10" t="s">
        <v>1115</v>
      </c>
      <c r="Q305" s="45">
        <f>S305/R305</f>
        <v>3471.9483870967742</v>
      </c>
      <c r="R305" s="46">
        <f>I305</f>
        <v>930</v>
      </c>
      <c r="S305" s="47">
        <v>3228912</v>
      </c>
      <c r="T305" s="38">
        <v>45226</v>
      </c>
      <c r="U305" s="10" t="s">
        <v>991</v>
      </c>
      <c r="V305" s="10"/>
    </row>
    <row r="306" spans="1:22" ht="409.5">
      <c r="A306" s="9">
        <v>298</v>
      </c>
      <c r="B306" s="9" t="s">
        <v>1000</v>
      </c>
      <c r="C306" s="31" t="s">
        <v>1118</v>
      </c>
      <c r="D306" s="42" t="s">
        <v>1119</v>
      </c>
      <c r="E306" s="48" t="s">
        <v>1120</v>
      </c>
      <c r="F306" s="48" t="s">
        <v>1121</v>
      </c>
      <c r="G306" s="33" t="s">
        <v>1002</v>
      </c>
      <c r="H306" s="43">
        <f t="shared" si="46"/>
        <v>16280674</v>
      </c>
      <c r="I306" s="44">
        <v>1</v>
      </c>
      <c r="J306" s="36">
        <v>16280674</v>
      </c>
      <c r="K306" s="37">
        <f t="shared" si="55"/>
        <v>16280674</v>
      </c>
      <c r="L306" s="35">
        <f t="shared" si="55"/>
        <v>1</v>
      </c>
      <c r="M306" s="58">
        <f t="shared" si="55"/>
        <v>16280674</v>
      </c>
      <c r="N306" s="42" t="s">
        <v>1119</v>
      </c>
      <c r="O306" s="38">
        <v>45202</v>
      </c>
      <c r="P306" s="10" t="s">
        <v>1117</v>
      </c>
      <c r="Q306" s="45" t="s">
        <v>991</v>
      </c>
      <c r="R306" s="46" t="s">
        <v>991</v>
      </c>
      <c r="S306" s="47" t="s">
        <v>991</v>
      </c>
      <c r="T306" s="38" t="s">
        <v>991</v>
      </c>
      <c r="U306" s="10" t="s">
        <v>1017</v>
      </c>
      <c r="V306" s="10"/>
    </row>
    <row r="307" spans="1:22" ht="110.25">
      <c r="A307" s="9">
        <v>299</v>
      </c>
      <c r="B307" s="9" t="s">
        <v>988</v>
      </c>
      <c r="C307" s="31" t="s">
        <v>169</v>
      </c>
      <c r="D307" s="42" t="s">
        <v>1123</v>
      </c>
      <c r="E307" s="48"/>
      <c r="F307" s="48"/>
      <c r="G307" s="33" t="s">
        <v>1196</v>
      </c>
      <c r="H307" s="43">
        <f t="shared" si="46"/>
        <v>722214.8571428572</v>
      </c>
      <c r="I307" s="44">
        <v>7</v>
      </c>
      <c r="J307" s="36">
        <v>5055504</v>
      </c>
      <c r="K307" s="37">
        <f t="shared" si="55"/>
        <v>722214.8571428572</v>
      </c>
      <c r="L307" s="35">
        <f t="shared" si="55"/>
        <v>7</v>
      </c>
      <c r="M307" s="58">
        <f t="shared" si="55"/>
        <v>5055504</v>
      </c>
      <c r="N307" s="42" t="s">
        <v>1123</v>
      </c>
      <c r="O307" s="38">
        <v>45203</v>
      </c>
      <c r="P307" s="10" t="s">
        <v>1122</v>
      </c>
      <c r="Q307" s="45">
        <f>S307/R307</f>
        <v>601845.7142857143</v>
      </c>
      <c r="R307" s="46">
        <f>I307</f>
        <v>7</v>
      </c>
      <c r="S307" s="47">
        <v>4212920</v>
      </c>
      <c r="T307" s="38">
        <v>45230</v>
      </c>
      <c r="U307" s="10" t="s">
        <v>991</v>
      </c>
      <c r="V307" s="10"/>
    </row>
    <row r="308" spans="1:22" ht="96">
      <c r="A308" s="9">
        <v>300</v>
      </c>
      <c r="B308" s="9" t="s">
        <v>988</v>
      </c>
      <c r="C308" s="31" t="s">
        <v>337</v>
      </c>
      <c r="D308" s="42" t="s">
        <v>338</v>
      </c>
      <c r="E308" s="48"/>
      <c r="F308" s="48"/>
      <c r="G308" s="33" t="s">
        <v>1196</v>
      </c>
      <c r="H308" s="43">
        <f t="shared" si="46"/>
        <v>888900.4625806451</v>
      </c>
      <c r="I308" s="44">
        <v>31</v>
      </c>
      <c r="J308" s="36">
        <v>27555914.34</v>
      </c>
      <c r="K308" s="37">
        <f t="shared" si="55"/>
        <v>888900.4625806451</v>
      </c>
      <c r="L308" s="35">
        <f t="shared" si="55"/>
        <v>31</v>
      </c>
      <c r="M308" s="58">
        <f t="shared" si="55"/>
        <v>27555914.34</v>
      </c>
      <c r="N308" s="42" t="s">
        <v>338</v>
      </c>
      <c r="O308" s="38">
        <v>45204</v>
      </c>
      <c r="P308" s="10" t="s">
        <v>339</v>
      </c>
      <c r="Q308" s="45">
        <f>S308/R308</f>
        <v>773195.2387096774</v>
      </c>
      <c r="R308" s="46">
        <f>I308</f>
        <v>31</v>
      </c>
      <c r="S308" s="47">
        <v>23969052.4</v>
      </c>
      <c r="T308" s="38">
        <v>45230</v>
      </c>
      <c r="U308" s="10" t="s">
        <v>991</v>
      </c>
      <c r="V308" s="10"/>
    </row>
    <row r="309" spans="1:22" ht="192.75">
      <c r="A309" s="9">
        <v>301</v>
      </c>
      <c r="B309" s="9" t="s">
        <v>1007</v>
      </c>
      <c r="C309" s="31" t="s">
        <v>1075</v>
      </c>
      <c r="D309" s="42" t="s">
        <v>340</v>
      </c>
      <c r="E309" s="48"/>
      <c r="F309" s="48"/>
      <c r="G309" s="33" t="s">
        <v>1010</v>
      </c>
      <c r="H309" s="43">
        <f t="shared" si="46"/>
        <v>450000</v>
      </c>
      <c r="I309" s="44">
        <v>1</v>
      </c>
      <c r="J309" s="36">
        <v>450000</v>
      </c>
      <c r="K309" s="37">
        <f t="shared" si="55"/>
        <v>450000</v>
      </c>
      <c r="L309" s="35">
        <f t="shared" si="55"/>
        <v>1</v>
      </c>
      <c r="M309" s="58">
        <f t="shared" si="55"/>
        <v>450000</v>
      </c>
      <c r="N309" s="42" t="s">
        <v>340</v>
      </c>
      <c r="O309" s="38">
        <v>45204</v>
      </c>
      <c r="P309" s="10" t="s">
        <v>341</v>
      </c>
      <c r="Q309" s="45">
        <f>S309/R309</f>
        <v>349500</v>
      </c>
      <c r="R309" s="46">
        <f>I309</f>
        <v>1</v>
      </c>
      <c r="S309" s="47">
        <v>349500</v>
      </c>
      <c r="T309" s="38">
        <v>45230</v>
      </c>
      <c r="U309" s="10" t="s">
        <v>991</v>
      </c>
      <c r="V309" s="10"/>
    </row>
    <row r="310" spans="1:22" ht="317.25">
      <c r="A310" s="9">
        <v>302</v>
      </c>
      <c r="B310" s="9" t="s">
        <v>1000</v>
      </c>
      <c r="C310" s="31" t="s">
        <v>342</v>
      </c>
      <c r="D310" s="42" t="s">
        <v>343</v>
      </c>
      <c r="E310" s="48" t="s">
        <v>344</v>
      </c>
      <c r="F310" s="48" t="s">
        <v>991</v>
      </c>
      <c r="G310" s="33" t="s">
        <v>1010</v>
      </c>
      <c r="H310" s="43">
        <f t="shared" si="46"/>
        <v>76103588</v>
      </c>
      <c r="I310" s="44">
        <v>1</v>
      </c>
      <c r="J310" s="36">
        <v>76103588</v>
      </c>
      <c r="K310" s="37">
        <f t="shared" si="55"/>
        <v>76103588</v>
      </c>
      <c r="L310" s="35">
        <f t="shared" si="55"/>
        <v>1</v>
      </c>
      <c r="M310" s="58">
        <f t="shared" si="55"/>
        <v>76103588</v>
      </c>
      <c r="N310" s="42" t="s">
        <v>343</v>
      </c>
      <c r="O310" s="38">
        <v>45208</v>
      </c>
      <c r="P310" s="10" t="s">
        <v>345</v>
      </c>
      <c r="Q310" s="45" t="s">
        <v>991</v>
      </c>
      <c r="R310" s="46" t="s">
        <v>991</v>
      </c>
      <c r="S310" s="47" t="s">
        <v>991</v>
      </c>
      <c r="T310" s="38" t="s">
        <v>991</v>
      </c>
      <c r="U310" s="10" t="s">
        <v>1017</v>
      </c>
      <c r="V310" s="10"/>
    </row>
    <row r="311" spans="1:22" ht="317.25">
      <c r="A311" s="9">
        <v>303</v>
      </c>
      <c r="B311" s="9" t="s">
        <v>1007</v>
      </c>
      <c r="C311" s="31" t="s">
        <v>346</v>
      </c>
      <c r="D311" s="42" t="s">
        <v>347</v>
      </c>
      <c r="E311" s="48"/>
      <c r="F311" s="48"/>
      <c r="G311" s="33" t="s">
        <v>1010</v>
      </c>
      <c r="H311" s="43">
        <f t="shared" si="46"/>
        <v>90000</v>
      </c>
      <c r="I311" s="44">
        <v>1</v>
      </c>
      <c r="J311" s="36">
        <v>90000</v>
      </c>
      <c r="K311" s="37">
        <f t="shared" si="55"/>
        <v>90000</v>
      </c>
      <c r="L311" s="35">
        <f t="shared" si="55"/>
        <v>1</v>
      </c>
      <c r="M311" s="58">
        <f t="shared" si="55"/>
        <v>90000</v>
      </c>
      <c r="N311" s="42" t="s">
        <v>347</v>
      </c>
      <c r="O311" s="38">
        <v>45208</v>
      </c>
      <c r="P311" s="10" t="s">
        <v>348</v>
      </c>
      <c r="Q311" s="45">
        <f>S311/R311</f>
        <v>90000</v>
      </c>
      <c r="R311" s="46">
        <f>I311</f>
        <v>1</v>
      </c>
      <c r="S311" s="47">
        <v>90000</v>
      </c>
      <c r="T311" s="38">
        <v>45233</v>
      </c>
      <c r="U311" s="10" t="s">
        <v>991</v>
      </c>
      <c r="V311" s="10"/>
    </row>
    <row r="312" spans="1:22" ht="179.25">
      <c r="A312" s="9">
        <v>304</v>
      </c>
      <c r="B312" s="9" t="s">
        <v>1007</v>
      </c>
      <c r="C312" s="31" t="s">
        <v>349</v>
      </c>
      <c r="D312" s="42" t="s">
        <v>350</v>
      </c>
      <c r="E312" s="48"/>
      <c r="F312" s="48"/>
      <c r="G312" s="33" t="s">
        <v>1010</v>
      </c>
      <c r="H312" s="43">
        <f t="shared" si="46"/>
        <v>170000</v>
      </c>
      <c r="I312" s="44">
        <v>1</v>
      </c>
      <c r="J312" s="36">
        <v>170000</v>
      </c>
      <c r="K312" s="37">
        <f t="shared" si="55"/>
        <v>170000</v>
      </c>
      <c r="L312" s="35">
        <f t="shared" si="55"/>
        <v>1</v>
      </c>
      <c r="M312" s="58">
        <f t="shared" si="55"/>
        <v>170000</v>
      </c>
      <c r="N312" s="42" t="s">
        <v>350</v>
      </c>
      <c r="O312" s="38">
        <v>45209</v>
      </c>
      <c r="P312" s="10" t="s">
        <v>351</v>
      </c>
      <c r="Q312" s="45" t="s">
        <v>991</v>
      </c>
      <c r="R312" s="46" t="s">
        <v>991</v>
      </c>
      <c r="S312" s="47" t="s">
        <v>991</v>
      </c>
      <c r="T312" s="38" t="s">
        <v>991</v>
      </c>
      <c r="U312" s="10" t="s">
        <v>1017</v>
      </c>
      <c r="V312" s="10"/>
    </row>
    <row r="313" spans="1:22" ht="96">
      <c r="A313" s="9">
        <v>305</v>
      </c>
      <c r="B313" s="9" t="s">
        <v>988</v>
      </c>
      <c r="C313" s="31" t="s">
        <v>352</v>
      </c>
      <c r="D313" s="42" t="s">
        <v>353</v>
      </c>
      <c r="E313" s="48"/>
      <c r="F313" s="48"/>
      <c r="G313" s="33" t="s">
        <v>354</v>
      </c>
      <c r="H313" s="43">
        <f t="shared" si="46"/>
        <v>9500</v>
      </c>
      <c r="I313" s="44">
        <v>100</v>
      </c>
      <c r="J313" s="36">
        <v>950000</v>
      </c>
      <c r="K313" s="37">
        <f t="shared" si="55"/>
        <v>9500</v>
      </c>
      <c r="L313" s="35">
        <f t="shared" si="55"/>
        <v>100</v>
      </c>
      <c r="M313" s="58">
        <f t="shared" si="55"/>
        <v>950000</v>
      </c>
      <c r="N313" s="42" t="s">
        <v>353</v>
      </c>
      <c r="O313" s="38">
        <v>45230</v>
      </c>
      <c r="P313" s="10" t="s">
        <v>355</v>
      </c>
      <c r="Q313" s="45">
        <f>S313/R313</f>
        <v>4990</v>
      </c>
      <c r="R313" s="46">
        <f>I313</f>
        <v>100</v>
      </c>
      <c r="S313" s="47">
        <v>499000</v>
      </c>
      <c r="T313" s="38">
        <v>45275</v>
      </c>
      <c r="U313" s="10" t="s">
        <v>991</v>
      </c>
      <c r="V313" s="10"/>
    </row>
    <row r="314" spans="1:22" ht="372">
      <c r="A314" s="9">
        <v>306</v>
      </c>
      <c r="B314" s="9" t="s">
        <v>1000</v>
      </c>
      <c r="C314" s="31" t="s">
        <v>356</v>
      </c>
      <c r="D314" s="42" t="s">
        <v>357</v>
      </c>
      <c r="E314" s="48"/>
      <c r="F314" s="48"/>
      <c r="G314" s="33" t="s">
        <v>1002</v>
      </c>
      <c r="H314" s="43">
        <f t="shared" si="46"/>
        <v>12962923.14</v>
      </c>
      <c r="I314" s="44">
        <v>1</v>
      </c>
      <c r="J314" s="36">
        <v>12962923.14</v>
      </c>
      <c r="K314" s="37">
        <f t="shared" si="55"/>
        <v>12962923.14</v>
      </c>
      <c r="L314" s="35">
        <f t="shared" si="55"/>
        <v>1</v>
      </c>
      <c r="M314" s="58">
        <f t="shared" si="55"/>
        <v>12962923.14</v>
      </c>
      <c r="N314" s="42" t="s">
        <v>357</v>
      </c>
      <c r="O314" s="38">
        <v>45211</v>
      </c>
      <c r="P314" s="10" t="s">
        <v>358</v>
      </c>
      <c r="Q314" s="45">
        <f>S314/R314</f>
        <v>12362145.94</v>
      </c>
      <c r="R314" s="46">
        <f>I314</f>
        <v>1</v>
      </c>
      <c r="S314" s="47">
        <v>12362145.94</v>
      </c>
      <c r="T314" s="38">
        <v>45238</v>
      </c>
      <c r="U314" s="10" t="s">
        <v>991</v>
      </c>
      <c r="V314" s="10"/>
    </row>
    <row r="315" spans="1:22" ht="275.25">
      <c r="A315" s="9">
        <v>307</v>
      </c>
      <c r="B315" s="9" t="s">
        <v>1007</v>
      </c>
      <c r="C315" s="55" t="s">
        <v>359</v>
      </c>
      <c r="D315" s="42" t="s">
        <v>360</v>
      </c>
      <c r="E315" s="48"/>
      <c r="F315" s="48"/>
      <c r="G315" s="33" t="s">
        <v>1010</v>
      </c>
      <c r="H315" s="43">
        <f t="shared" si="46"/>
        <v>75000</v>
      </c>
      <c r="I315" s="44">
        <v>1</v>
      </c>
      <c r="J315" s="36">
        <v>75000</v>
      </c>
      <c r="K315" s="37">
        <f t="shared" si="55"/>
        <v>75000</v>
      </c>
      <c r="L315" s="35">
        <f t="shared" si="55"/>
        <v>1</v>
      </c>
      <c r="M315" s="58">
        <f t="shared" si="55"/>
        <v>75000</v>
      </c>
      <c r="N315" s="42" t="s">
        <v>360</v>
      </c>
      <c r="O315" s="38">
        <v>45212</v>
      </c>
      <c r="P315" s="10" t="s">
        <v>361</v>
      </c>
      <c r="Q315" s="45" t="s">
        <v>991</v>
      </c>
      <c r="R315" s="46" t="s">
        <v>991</v>
      </c>
      <c r="S315" s="47" t="s">
        <v>991</v>
      </c>
      <c r="T315" s="38" t="s">
        <v>991</v>
      </c>
      <c r="U315" s="10" t="s">
        <v>710</v>
      </c>
      <c r="V315" s="10"/>
    </row>
    <row r="316" spans="1:22" ht="409.5">
      <c r="A316" s="9">
        <v>308</v>
      </c>
      <c r="B316" s="9" t="s">
        <v>1000</v>
      </c>
      <c r="C316" s="31" t="s">
        <v>1118</v>
      </c>
      <c r="D316" s="42" t="s">
        <v>362</v>
      </c>
      <c r="E316" s="48" t="s">
        <v>363</v>
      </c>
      <c r="F316" s="48" t="s">
        <v>1121</v>
      </c>
      <c r="G316" s="33" t="s">
        <v>1002</v>
      </c>
      <c r="H316" s="43">
        <f t="shared" si="46"/>
        <v>16280674</v>
      </c>
      <c r="I316" s="44">
        <v>1</v>
      </c>
      <c r="J316" s="36">
        <v>16280674</v>
      </c>
      <c r="K316" s="37">
        <f t="shared" si="55"/>
        <v>16280674</v>
      </c>
      <c r="L316" s="35">
        <f t="shared" si="55"/>
        <v>1</v>
      </c>
      <c r="M316" s="58">
        <f t="shared" si="55"/>
        <v>16280674</v>
      </c>
      <c r="N316" s="42" t="s">
        <v>362</v>
      </c>
      <c r="O316" s="38">
        <v>45215</v>
      </c>
      <c r="P316" s="10" t="s">
        <v>364</v>
      </c>
      <c r="Q316" s="45">
        <f aca="true" t="shared" si="56" ref="Q316:Q323">S316/R316</f>
        <v>16260044.74</v>
      </c>
      <c r="R316" s="46">
        <f aca="true" t="shared" si="57" ref="R316:R323">I316</f>
        <v>1</v>
      </c>
      <c r="S316" s="47">
        <v>16260044.74</v>
      </c>
      <c r="T316" s="38">
        <v>45237</v>
      </c>
      <c r="U316" s="10" t="s">
        <v>991</v>
      </c>
      <c r="V316" s="10"/>
    </row>
    <row r="317" spans="1:22" ht="179.25">
      <c r="A317" s="9">
        <v>309</v>
      </c>
      <c r="B317" s="9" t="s">
        <v>988</v>
      </c>
      <c r="C317" s="31" t="s">
        <v>365</v>
      </c>
      <c r="D317" s="42" t="s">
        <v>366</v>
      </c>
      <c r="E317" s="48"/>
      <c r="F317" s="48"/>
      <c r="G317" s="33" t="s">
        <v>1004</v>
      </c>
      <c r="H317" s="43">
        <f t="shared" si="46"/>
        <v>1724.25</v>
      </c>
      <c r="I317" s="44">
        <v>200</v>
      </c>
      <c r="J317" s="36">
        <v>344850</v>
      </c>
      <c r="K317" s="37">
        <f t="shared" si="55"/>
        <v>1724.25</v>
      </c>
      <c r="L317" s="35">
        <f t="shared" si="55"/>
        <v>200</v>
      </c>
      <c r="M317" s="58">
        <f t="shared" si="55"/>
        <v>344850</v>
      </c>
      <c r="N317" s="42" t="s">
        <v>366</v>
      </c>
      <c r="O317" s="38">
        <v>45215</v>
      </c>
      <c r="P317" s="10" t="s">
        <v>367</v>
      </c>
      <c r="Q317" s="45">
        <f t="shared" si="56"/>
        <v>1224.54</v>
      </c>
      <c r="R317" s="46">
        <f t="shared" si="57"/>
        <v>200</v>
      </c>
      <c r="S317" s="47">
        <v>244908</v>
      </c>
      <c r="T317" s="38">
        <v>45238</v>
      </c>
      <c r="U317" s="10" t="s">
        <v>991</v>
      </c>
      <c r="V317" s="10"/>
    </row>
    <row r="318" spans="1:22" ht="123.75">
      <c r="A318" s="9">
        <v>310</v>
      </c>
      <c r="B318" s="9" t="s">
        <v>988</v>
      </c>
      <c r="C318" s="31" t="s">
        <v>368</v>
      </c>
      <c r="D318" s="42" t="s">
        <v>369</v>
      </c>
      <c r="E318" s="48"/>
      <c r="F318" s="48"/>
      <c r="G318" s="33" t="s">
        <v>1004</v>
      </c>
      <c r="H318" s="43">
        <f t="shared" si="46"/>
        <v>62.12769714747269</v>
      </c>
      <c r="I318" s="44">
        <v>23523</v>
      </c>
      <c r="J318" s="36">
        <v>1461429.82</v>
      </c>
      <c r="K318" s="37">
        <f t="shared" si="55"/>
        <v>62.12769714747269</v>
      </c>
      <c r="L318" s="35">
        <f t="shared" si="55"/>
        <v>23523</v>
      </c>
      <c r="M318" s="58">
        <f t="shared" si="55"/>
        <v>1461429.82</v>
      </c>
      <c r="N318" s="42" t="s">
        <v>369</v>
      </c>
      <c r="O318" s="38">
        <v>45218</v>
      </c>
      <c r="P318" s="10" t="s">
        <v>370</v>
      </c>
      <c r="Q318" s="45">
        <f t="shared" si="56"/>
        <v>27.11643072737321</v>
      </c>
      <c r="R318" s="46">
        <f t="shared" si="57"/>
        <v>23523</v>
      </c>
      <c r="S318" s="47">
        <v>637859.8</v>
      </c>
      <c r="T318" s="38">
        <v>45247</v>
      </c>
      <c r="U318" s="10" t="s">
        <v>991</v>
      </c>
      <c r="V318" s="10"/>
    </row>
    <row r="319" spans="1:22" ht="317.25">
      <c r="A319" s="9">
        <v>311</v>
      </c>
      <c r="B319" s="9" t="s">
        <v>1000</v>
      </c>
      <c r="C319" s="31" t="s">
        <v>342</v>
      </c>
      <c r="D319" s="42" t="s">
        <v>371</v>
      </c>
      <c r="E319" s="48" t="s">
        <v>372</v>
      </c>
      <c r="F319" s="48" t="s">
        <v>991</v>
      </c>
      <c r="G319" s="33" t="s">
        <v>1002</v>
      </c>
      <c r="H319" s="43">
        <f t="shared" si="46"/>
        <v>76103588</v>
      </c>
      <c r="I319" s="44">
        <v>1</v>
      </c>
      <c r="J319" s="36">
        <v>76103588</v>
      </c>
      <c r="K319" s="37">
        <f t="shared" si="55"/>
        <v>76103588</v>
      </c>
      <c r="L319" s="35">
        <f t="shared" si="55"/>
        <v>1</v>
      </c>
      <c r="M319" s="58">
        <f t="shared" si="55"/>
        <v>76103588</v>
      </c>
      <c r="N319" s="42" t="s">
        <v>371</v>
      </c>
      <c r="O319" s="38">
        <v>45218</v>
      </c>
      <c r="P319" s="10" t="s">
        <v>373</v>
      </c>
      <c r="Q319" s="45">
        <f t="shared" si="56"/>
        <v>76103588</v>
      </c>
      <c r="R319" s="46">
        <f t="shared" si="57"/>
        <v>1</v>
      </c>
      <c r="S319" s="47">
        <v>76103588</v>
      </c>
      <c r="T319" s="38">
        <v>45238</v>
      </c>
      <c r="U319" s="10" t="s">
        <v>991</v>
      </c>
      <c r="V319" s="10"/>
    </row>
    <row r="320" spans="1:22" ht="288.75" customHeight="1">
      <c r="A320" s="9">
        <v>312</v>
      </c>
      <c r="B320" s="9" t="s">
        <v>1007</v>
      </c>
      <c r="C320" s="55" t="s">
        <v>374</v>
      </c>
      <c r="D320" s="42" t="s">
        <v>375</v>
      </c>
      <c r="E320" s="48"/>
      <c r="F320" s="48"/>
      <c r="G320" s="33" t="s">
        <v>1010</v>
      </c>
      <c r="H320" s="43">
        <f t="shared" si="46"/>
        <v>75000</v>
      </c>
      <c r="I320" s="44">
        <v>1</v>
      </c>
      <c r="J320" s="36">
        <v>75000</v>
      </c>
      <c r="K320" s="37">
        <f t="shared" si="55"/>
        <v>75000</v>
      </c>
      <c r="L320" s="35">
        <f t="shared" si="55"/>
        <v>1</v>
      </c>
      <c r="M320" s="58">
        <f t="shared" si="55"/>
        <v>75000</v>
      </c>
      <c r="N320" s="42" t="s">
        <v>375</v>
      </c>
      <c r="O320" s="38">
        <v>45219</v>
      </c>
      <c r="P320" s="10" t="s">
        <v>376</v>
      </c>
      <c r="Q320" s="45">
        <f t="shared" si="56"/>
        <v>49500</v>
      </c>
      <c r="R320" s="46">
        <f t="shared" si="57"/>
        <v>1</v>
      </c>
      <c r="S320" s="47">
        <v>49500</v>
      </c>
      <c r="T320" s="38">
        <v>45247</v>
      </c>
      <c r="U320" s="10" t="s">
        <v>991</v>
      </c>
      <c r="V320" s="10"/>
    </row>
    <row r="321" spans="1:22" ht="255" customHeight="1">
      <c r="A321" s="9">
        <v>313</v>
      </c>
      <c r="B321" s="9" t="s">
        <v>988</v>
      </c>
      <c r="C321" s="49" t="s">
        <v>472</v>
      </c>
      <c r="D321" s="42" t="s">
        <v>377</v>
      </c>
      <c r="E321" s="48"/>
      <c r="F321" s="48"/>
      <c r="G321" s="33" t="s">
        <v>1003</v>
      </c>
      <c r="H321" s="43">
        <f t="shared" si="46"/>
        <v>46.295833333333334</v>
      </c>
      <c r="I321" s="44">
        <v>720000</v>
      </c>
      <c r="J321" s="36">
        <v>33333000</v>
      </c>
      <c r="K321" s="37">
        <f t="shared" si="55"/>
        <v>46.295833333333334</v>
      </c>
      <c r="L321" s="35">
        <f t="shared" si="55"/>
        <v>720000</v>
      </c>
      <c r="M321" s="58">
        <f t="shared" si="55"/>
        <v>33333000</v>
      </c>
      <c r="N321" s="42" t="s">
        <v>377</v>
      </c>
      <c r="O321" s="38">
        <v>45222</v>
      </c>
      <c r="P321" s="10" t="s">
        <v>378</v>
      </c>
      <c r="Q321" s="45">
        <f t="shared" si="56"/>
        <v>46.25</v>
      </c>
      <c r="R321" s="46">
        <f t="shared" si="57"/>
        <v>720000</v>
      </c>
      <c r="S321" s="47">
        <v>33300000</v>
      </c>
      <c r="T321" s="38">
        <v>45238</v>
      </c>
      <c r="U321" s="10" t="s">
        <v>991</v>
      </c>
      <c r="V321" s="10"/>
    </row>
    <row r="322" spans="1:22" ht="165">
      <c r="A322" s="9">
        <v>314</v>
      </c>
      <c r="B322" s="9" t="s">
        <v>988</v>
      </c>
      <c r="C322" s="31" t="s">
        <v>379</v>
      </c>
      <c r="D322" s="42" t="s">
        <v>380</v>
      </c>
      <c r="E322" s="48"/>
      <c r="F322" s="48"/>
      <c r="G322" s="33" t="s">
        <v>1004</v>
      </c>
      <c r="H322" s="43">
        <f t="shared" si="46"/>
        <v>28782.714285714286</v>
      </c>
      <c r="I322" s="44">
        <v>28</v>
      </c>
      <c r="J322" s="36">
        <v>805916</v>
      </c>
      <c r="K322" s="37">
        <f t="shared" si="55"/>
        <v>28782.714285714286</v>
      </c>
      <c r="L322" s="35">
        <f t="shared" si="55"/>
        <v>28</v>
      </c>
      <c r="M322" s="58">
        <f t="shared" si="55"/>
        <v>805916</v>
      </c>
      <c r="N322" s="42" t="s">
        <v>380</v>
      </c>
      <c r="O322" s="38">
        <v>45225</v>
      </c>
      <c r="P322" s="10" t="s">
        <v>381</v>
      </c>
      <c r="Q322" s="45">
        <f t="shared" si="56"/>
        <v>28282.14285714286</v>
      </c>
      <c r="R322" s="46">
        <f t="shared" si="57"/>
        <v>28</v>
      </c>
      <c r="S322" s="47">
        <v>791900</v>
      </c>
      <c r="T322" s="38">
        <v>45268</v>
      </c>
      <c r="U322" s="10" t="s">
        <v>991</v>
      </c>
      <c r="V322" s="10"/>
    </row>
    <row r="323" spans="1:22" ht="96">
      <c r="A323" s="9">
        <v>315</v>
      </c>
      <c r="B323" s="9" t="s">
        <v>988</v>
      </c>
      <c r="C323" s="31" t="s">
        <v>382</v>
      </c>
      <c r="D323" s="42" t="s">
        <v>383</v>
      </c>
      <c r="E323" s="48"/>
      <c r="F323" s="48"/>
      <c r="G323" s="33" t="s">
        <v>1004</v>
      </c>
      <c r="H323" s="43">
        <f t="shared" si="46"/>
        <v>26666</v>
      </c>
      <c r="I323" s="44">
        <v>3</v>
      </c>
      <c r="J323" s="36">
        <v>79998</v>
      </c>
      <c r="K323" s="37">
        <f t="shared" si="55"/>
        <v>26666</v>
      </c>
      <c r="L323" s="35">
        <f t="shared" si="55"/>
        <v>3</v>
      </c>
      <c r="M323" s="58">
        <f t="shared" si="55"/>
        <v>79998</v>
      </c>
      <c r="N323" s="42" t="s">
        <v>383</v>
      </c>
      <c r="O323" s="38">
        <v>45225</v>
      </c>
      <c r="P323" s="10" t="s">
        <v>384</v>
      </c>
      <c r="Q323" s="45">
        <f t="shared" si="56"/>
        <v>24000</v>
      </c>
      <c r="R323" s="46">
        <f t="shared" si="57"/>
        <v>3</v>
      </c>
      <c r="S323" s="47">
        <v>72000</v>
      </c>
      <c r="T323" s="38">
        <v>45252</v>
      </c>
      <c r="U323" s="10" t="s">
        <v>991</v>
      </c>
      <c r="V323" s="10"/>
    </row>
    <row r="324" spans="1:22" ht="165">
      <c r="A324" s="9">
        <v>316</v>
      </c>
      <c r="B324" s="9" t="s">
        <v>988</v>
      </c>
      <c r="C324" s="31" t="s">
        <v>385</v>
      </c>
      <c r="D324" s="42" t="s">
        <v>386</v>
      </c>
      <c r="E324" s="48" t="s">
        <v>387</v>
      </c>
      <c r="F324" s="48" t="s">
        <v>494</v>
      </c>
      <c r="G324" s="33" t="s">
        <v>1004</v>
      </c>
      <c r="H324" s="43">
        <f t="shared" si="46"/>
        <v>105500</v>
      </c>
      <c r="I324" s="44">
        <v>1</v>
      </c>
      <c r="J324" s="36">
        <v>105500</v>
      </c>
      <c r="K324" s="37">
        <f t="shared" si="55"/>
        <v>105500</v>
      </c>
      <c r="L324" s="35">
        <f t="shared" si="55"/>
        <v>1</v>
      </c>
      <c r="M324" s="58">
        <f t="shared" si="55"/>
        <v>105500</v>
      </c>
      <c r="N324" s="42" t="s">
        <v>386</v>
      </c>
      <c r="O324" s="38">
        <v>45229</v>
      </c>
      <c r="P324" s="10" t="s">
        <v>388</v>
      </c>
      <c r="Q324" s="45" t="s">
        <v>991</v>
      </c>
      <c r="R324" s="46" t="s">
        <v>991</v>
      </c>
      <c r="S324" s="47" t="s">
        <v>991</v>
      </c>
      <c r="T324" s="38" t="s">
        <v>991</v>
      </c>
      <c r="U324" s="10" t="s">
        <v>992</v>
      </c>
      <c r="V324" s="10"/>
    </row>
    <row r="325" spans="1:22" ht="181.5" customHeight="1">
      <c r="A325" s="9">
        <v>317</v>
      </c>
      <c r="B325" s="9" t="s">
        <v>1007</v>
      </c>
      <c r="C325" s="31" t="s">
        <v>389</v>
      </c>
      <c r="D325" s="42" t="s">
        <v>390</v>
      </c>
      <c r="E325" s="48"/>
      <c r="F325" s="48"/>
      <c r="G325" s="33" t="s">
        <v>1010</v>
      </c>
      <c r="H325" s="43">
        <f t="shared" si="46"/>
        <v>464333.33</v>
      </c>
      <c r="I325" s="44">
        <v>1</v>
      </c>
      <c r="J325" s="36">
        <v>464333.33</v>
      </c>
      <c r="K325" s="37">
        <f t="shared" si="55"/>
        <v>464333.33</v>
      </c>
      <c r="L325" s="35">
        <f t="shared" si="55"/>
        <v>1</v>
      </c>
      <c r="M325" s="58">
        <f t="shared" si="55"/>
        <v>464333.33</v>
      </c>
      <c r="N325" s="42" t="s">
        <v>390</v>
      </c>
      <c r="O325" s="38">
        <v>45230</v>
      </c>
      <c r="P325" s="10" t="s">
        <v>391</v>
      </c>
      <c r="Q325" s="45">
        <f aca="true" t="shared" si="58" ref="Q325:Q330">S325/R325</f>
        <v>463925</v>
      </c>
      <c r="R325" s="46">
        <f aca="true" t="shared" si="59" ref="R325:R330">I325</f>
        <v>1</v>
      </c>
      <c r="S325" s="47">
        <v>463925</v>
      </c>
      <c r="T325" s="38">
        <v>45251</v>
      </c>
      <c r="U325" s="10" t="s">
        <v>991</v>
      </c>
      <c r="V325" s="10"/>
    </row>
    <row r="326" spans="1:22" ht="96">
      <c r="A326" s="9">
        <v>318</v>
      </c>
      <c r="B326" s="9" t="s">
        <v>988</v>
      </c>
      <c r="C326" s="31" t="s">
        <v>392</v>
      </c>
      <c r="D326" s="42" t="s">
        <v>393</v>
      </c>
      <c r="E326" s="48"/>
      <c r="F326" s="48"/>
      <c r="G326" s="33" t="s">
        <v>1196</v>
      </c>
      <c r="H326" s="43">
        <f t="shared" si="46"/>
        <v>77186.91666666667</v>
      </c>
      <c r="I326" s="44">
        <v>12</v>
      </c>
      <c r="J326" s="36">
        <v>926243</v>
      </c>
      <c r="K326" s="37">
        <f t="shared" si="55"/>
        <v>77186.91666666667</v>
      </c>
      <c r="L326" s="35">
        <f t="shared" si="55"/>
        <v>12</v>
      </c>
      <c r="M326" s="58">
        <f t="shared" si="55"/>
        <v>926243</v>
      </c>
      <c r="N326" s="42" t="s">
        <v>393</v>
      </c>
      <c r="O326" s="38">
        <v>45231</v>
      </c>
      <c r="P326" s="10" t="s">
        <v>394</v>
      </c>
      <c r="Q326" s="45">
        <f t="shared" si="58"/>
        <v>51380</v>
      </c>
      <c r="R326" s="46">
        <f t="shared" si="59"/>
        <v>12</v>
      </c>
      <c r="S326" s="47">
        <v>616560</v>
      </c>
      <c r="T326" s="38">
        <v>45260</v>
      </c>
      <c r="U326" s="10" t="s">
        <v>991</v>
      </c>
      <c r="V326" s="10"/>
    </row>
    <row r="327" spans="1:22" ht="192.75">
      <c r="A327" s="9">
        <v>319</v>
      </c>
      <c r="B327" s="9" t="s">
        <v>988</v>
      </c>
      <c r="C327" s="31" t="s">
        <v>395</v>
      </c>
      <c r="D327" s="42" t="s">
        <v>396</v>
      </c>
      <c r="E327" s="48" t="s">
        <v>387</v>
      </c>
      <c r="F327" s="48" t="s">
        <v>567</v>
      </c>
      <c r="G327" s="33" t="s">
        <v>1004</v>
      </c>
      <c r="H327" s="43">
        <f t="shared" si="46"/>
        <v>66080</v>
      </c>
      <c r="I327" s="44">
        <v>2</v>
      </c>
      <c r="J327" s="36">
        <v>132160</v>
      </c>
      <c r="K327" s="37">
        <f t="shared" si="55"/>
        <v>66080</v>
      </c>
      <c r="L327" s="35">
        <f t="shared" si="55"/>
        <v>2</v>
      </c>
      <c r="M327" s="58">
        <f t="shared" si="55"/>
        <v>132160</v>
      </c>
      <c r="N327" s="42" t="s">
        <v>396</v>
      </c>
      <c r="O327" s="38">
        <v>45232</v>
      </c>
      <c r="P327" s="10" t="s">
        <v>397</v>
      </c>
      <c r="Q327" s="45">
        <f t="shared" si="58"/>
        <v>65140</v>
      </c>
      <c r="R327" s="46">
        <f t="shared" si="59"/>
        <v>2</v>
      </c>
      <c r="S327" s="47">
        <v>130280</v>
      </c>
      <c r="T327" s="38">
        <v>45257</v>
      </c>
      <c r="U327" s="10" t="s">
        <v>991</v>
      </c>
      <c r="V327" s="10"/>
    </row>
    <row r="328" spans="1:22" ht="110.25">
      <c r="A328" s="9">
        <v>320</v>
      </c>
      <c r="B328" s="9" t="s">
        <v>988</v>
      </c>
      <c r="C328" s="31" t="s">
        <v>398</v>
      </c>
      <c r="D328" s="42" t="s">
        <v>399</v>
      </c>
      <c r="E328" s="48"/>
      <c r="F328" s="48"/>
      <c r="G328" s="33" t="s">
        <v>1196</v>
      </c>
      <c r="H328" s="43">
        <f t="shared" si="46"/>
        <v>69750</v>
      </c>
      <c r="I328" s="44">
        <v>4</v>
      </c>
      <c r="J328" s="36">
        <v>279000</v>
      </c>
      <c r="K328" s="37">
        <f t="shared" si="55"/>
        <v>69750</v>
      </c>
      <c r="L328" s="35">
        <f t="shared" si="55"/>
        <v>4</v>
      </c>
      <c r="M328" s="58">
        <f t="shared" si="55"/>
        <v>279000</v>
      </c>
      <c r="N328" s="42" t="s">
        <v>399</v>
      </c>
      <c r="O328" s="38">
        <v>45231</v>
      </c>
      <c r="P328" s="10" t="s">
        <v>400</v>
      </c>
      <c r="Q328" s="45">
        <f t="shared" si="58"/>
        <v>62925</v>
      </c>
      <c r="R328" s="46">
        <f t="shared" si="59"/>
        <v>4</v>
      </c>
      <c r="S328" s="47">
        <v>251700</v>
      </c>
      <c r="T328" s="38">
        <v>45254</v>
      </c>
      <c r="U328" s="10" t="s">
        <v>991</v>
      </c>
      <c r="V328" s="10"/>
    </row>
    <row r="329" spans="1:22" ht="220.5">
      <c r="A329" s="9">
        <v>321</v>
      </c>
      <c r="B329" s="9" t="s">
        <v>988</v>
      </c>
      <c r="C329" s="31" t="s">
        <v>401</v>
      </c>
      <c r="D329" s="42" t="s">
        <v>402</v>
      </c>
      <c r="E329" s="48" t="s">
        <v>387</v>
      </c>
      <c r="F329" s="48" t="s">
        <v>403</v>
      </c>
      <c r="G329" s="33" t="s">
        <v>252</v>
      </c>
      <c r="H329" s="43">
        <f t="shared" si="46"/>
        <v>42670</v>
      </c>
      <c r="I329" s="44">
        <v>4</v>
      </c>
      <c r="J329" s="36">
        <v>170680</v>
      </c>
      <c r="K329" s="37">
        <f t="shared" si="55"/>
        <v>42670</v>
      </c>
      <c r="L329" s="35">
        <f t="shared" si="55"/>
        <v>4</v>
      </c>
      <c r="M329" s="58">
        <f t="shared" si="55"/>
        <v>170680</v>
      </c>
      <c r="N329" s="42" t="s">
        <v>402</v>
      </c>
      <c r="O329" s="38">
        <v>45231</v>
      </c>
      <c r="P329" s="10" t="s">
        <v>404</v>
      </c>
      <c r="Q329" s="45">
        <f t="shared" si="58"/>
        <v>42625</v>
      </c>
      <c r="R329" s="46">
        <f t="shared" si="59"/>
        <v>4</v>
      </c>
      <c r="S329" s="47">
        <v>170500</v>
      </c>
      <c r="T329" s="38">
        <v>45257</v>
      </c>
      <c r="U329" s="10" t="s">
        <v>991</v>
      </c>
      <c r="V329" s="10"/>
    </row>
    <row r="330" spans="1:22" ht="165">
      <c r="A330" s="9">
        <v>322</v>
      </c>
      <c r="B330" s="9" t="s">
        <v>988</v>
      </c>
      <c r="C330" s="31" t="s">
        <v>405</v>
      </c>
      <c r="D330" s="42" t="s">
        <v>406</v>
      </c>
      <c r="E330" s="48" t="s">
        <v>387</v>
      </c>
      <c r="F330" s="48" t="s">
        <v>407</v>
      </c>
      <c r="G330" s="33" t="s">
        <v>1004</v>
      </c>
      <c r="H330" s="43">
        <f t="shared" si="46"/>
        <v>2160.845070422535</v>
      </c>
      <c r="I330" s="44">
        <v>1420</v>
      </c>
      <c r="J330" s="36">
        <v>3068400</v>
      </c>
      <c r="K330" s="37">
        <f t="shared" si="55"/>
        <v>2160.845070422535</v>
      </c>
      <c r="L330" s="35">
        <f t="shared" si="55"/>
        <v>1420</v>
      </c>
      <c r="M330" s="58">
        <f t="shared" si="55"/>
        <v>3068400</v>
      </c>
      <c r="N330" s="42" t="s">
        <v>406</v>
      </c>
      <c r="O330" s="38">
        <v>45232</v>
      </c>
      <c r="P330" s="10" t="s">
        <v>408</v>
      </c>
      <c r="Q330" s="45">
        <f t="shared" si="58"/>
        <v>2160.845070422535</v>
      </c>
      <c r="R330" s="46">
        <f t="shared" si="59"/>
        <v>1420</v>
      </c>
      <c r="S330" s="47">
        <v>3068400</v>
      </c>
      <c r="T330" s="38">
        <v>45257</v>
      </c>
      <c r="U330" s="10" t="s">
        <v>991</v>
      </c>
      <c r="V330" s="10"/>
    </row>
    <row r="331" spans="1:22" ht="156">
      <c r="A331" s="9">
        <v>323</v>
      </c>
      <c r="B331" s="9" t="s">
        <v>988</v>
      </c>
      <c r="C331" s="49" t="s">
        <v>409</v>
      </c>
      <c r="D331" s="42" t="s">
        <v>410</v>
      </c>
      <c r="E331" s="48" t="s">
        <v>387</v>
      </c>
      <c r="F331" s="48" t="s">
        <v>411</v>
      </c>
      <c r="G331" s="33" t="s">
        <v>1004</v>
      </c>
      <c r="H331" s="43">
        <f t="shared" si="46"/>
        <v>21000</v>
      </c>
      <c r="I331" s="44">
        <v>9</v>
      </c>
      <c r="J331" s="36">
        <v>189000</v>
      </c>
      <c r="K331" s="37">
        <f t="shared" si="55"/>
        <v>21000</v>
      </c>
      <c r="L331" s="35">
        <f t="shared" si="55"/>
        <v>9</v>
      </c>
      <c r="M331" s="58">
        <f t="shared" si="55"/>
        <v>189000</v>
      </c>
      <c r="N331" s="42" t="s">
        <v>410</v>
      </c>
      <c r="O331" s="38">
        <v>45232</v>
      </c>
      <c r="P331" s="10" t="s">
        <v>412</v>
      </c>
      <c r="Q331" s="45" t="s">
        <v>991</v>
      </c>
      <c r="R331" s="46" t="s">
        <v>991</v>
      </c>
      <c r="S331" s="47" t="s">
        <v>991</v>
      </c>
      <c r="T331" s="38" t="s">
        <v>991</v>
      </c>
      <c r="U331" s="10" t="s">
        <v>992</v>
      </c>
      <c r="V331" s="10"/>
    </row>
    <row r="332" spans="1:22" ht="330.75">
      <c r="A332" s="9">
        <v>324</v>
      </c>
      <c r="B332" s="9" t="s">
        <v>1007</v>
      </c>
      <c r="C332" s="31" t="s">
        <v>413</v>
      </c>
      <c r="D332" s="42" t="s">
        <v>414</v>
      </c>
      <c r="E332" s="48" t="s">
        <v>387</v>
      </c>
      <c r="F332" s="48" t="s">
        <v>415</v>
      </c>
      <c r="G332" s="33" t="s">
        <v>1010</v>
      </c>
      <c r="H332" s="43">
        <f t="shared" si="46"/>
        <v>75000</v>
      </c>
      <c r="I332" s="44">
        <v>4</v>
      </c>
      <c r="J332" s="36">
        <v>300000</v>
      </c>
      <c r="K332" s="37">
        <f t="shared" si="55"/>
        <v>75000</v>
      </c>
      <c r="L332" s="35">
        <f t="shared" si="55"/>
        <v>4</v>
      </c>
      <c r="M332" s="58">
        <f t="shared" si="55"/>
        <v>300000</v>
      </c>
      <c r="N332" s="42" t="s">
        <v>414</v>
      </c>
      <c r="O332" s="38">
        <v>45236</v>
      </c>
      <c r="P332" s="10" t="s">
        <v>416</v>
      </c>
      <c r="Q332" s="45" t="s">
        <v>991</v>
      </c>
      <c r="R332" s="46" t="s">
        <v>991</v>
      </c>
      <c r="S332" s="47" t="s">
        <v>991</v>
      </c>
      <c r="T332" s="38" t="s">
        <v>991</v>
      </c>
      <c r="U332" s="10" t="s">
        <v>992</v>
      </c>
      <c r="V332" s="10"/>
    </row>
    <row r="333" spans="1:22" ht="179.25">
      <c r="A333" s="9">
        <v>325</v>
      </c>
      <c r="B333" s="9" t="s">
        <v>1007</v>
      </c>
      <c r="C333" s="31" t="s">
        <v>349</v>
      </c>
      <c r="D333" s="42" t="s">
        <v>417</v>
      </c>
      <c r="E333" s="48"/>
      <c r="F333" s="48"/>
      <c r="G333" s="33" t="s">
        <v>1010</v>
      </c>
      <c r="H333" s="43">
        <f t="shared" si="46"/>
        <v>170000</v>
      </c>
      <c r="I333" s="44">
        <v>1</v>
      </c>
      <c r="J333" s="36">
        <v>170000</v>
      </c>
      <c r="K333" s="37">
        <f t="shared" si="55"/>
        <v>170000</v>
      </c>
      <c r="L333" s="35">
        <f t="shared" si="55"/>
        <v>1</v>
      </c>
      <c r="M333" s="58">
        <f t="shared" si="55"/>
        <v>170000</v>
      </c>
      <c r="N333" s="42" t="s">
        <v>417</v>
      </c>
      <c r="O333" s="38">
        <v>45236</v>
      </c>
      <c r="P333" s="10" t="s">
        <v>418</v>
      </c>
      <c r="Q333" s="45">
        <f>S333/R333</f>
        <v>169160</v>
      </c>
      <c r="R333" s="46">
        <f>I333</f>
        <v>1</v>
      </c>
      <c r="S333" s="47">
        <v>169160</v>
      </c>
      <c r="T333" s="38">
        <v>45255</v>
      </c>
      <c r="U333" s="10" t="s">
        <v>991</v>
      </c>
      <c r="V333" s="10"/>
    </row>
    <row r="334" spans="1:22" ht="327.75" customHeight="1">
      <c r="A334" s="9">
        <v>326</v>
      </c>
      <c r="B334" s="9" t="s">
        <v>1000</v>
      </c>
      <c r="C334" s="49" t="s">
        <v>419</v>
      </c>
      <c r="D334" s="42" t="s">
        <v>420</v>
      </c>
      <c r="E334" s="48" t="s">
        <v>387</v>
      </c>
      <c r="F334" s="48" t="s">
        <v>421</v>
      </c>
      <c r="G334" s="33" t="s">
        <v>1002</v>
      </c>
      <c r="H334" s="43">
        <f t="shared" si="46"/>
        <v>7668095.59</v>
      </c>
      <c r="I334" s="44">
        <v>1</v>
      </c>
      <c r="J334" s="36">
        <v>7668095.59</v>
      </c>
      <c r="K334" s="37">
        <f t="shared" si="55"/>
        <v>7668095.59</v>
      </c>
      <c r="L334" s="35">
        <f t="shared" si="55"/>
        <v>1</v>
      </c>
      <c r="M334" s="58">
        <f t="shared" si="55"/>
        <v>7668095.59</v>
      </c>
      <c r="N334" s="42" t="s">
        <v>420</v>
      </c>
      <c r="O334" s="38">
        <v>45236</v>
      </c>
      <c r="P334" s="10" t="s">
        <v>422</v>
      </c>
      <c r="Q334" s="45" t="s">
        <v>991</v>
      </c>
      <c r="R334" s="46" t="s">
        <v>991</v>
      </c>
      <c r="S334" s="47" t="s">
        <v>991</v>
      </c>
      <c r="T334" s="38" t="s">
        <v>991</v>
      </c>
      <c r="U334" s="10" t="s">
        <v>992</v>
      </c>
      <c r="V334" s="10"/>
    </row>
    <row r="335" spans="1:22" ht="399.75">
      <c r="A335" s="9">
        <v>327</v>
      </c>
      <c r="B335" s="9" t="s">
        <v>1000</v>
      </c>
      <c r="C335" s="31" t="s">
        <v>423</v>
      </c>
      <c r="D335" s="42" t="s">
        <v>424</v>
      </c>
      <c r="E335" s="48" t="s">
        <v>387</v>
      </c>
      <c r="F335" s="48" t="s">
        <v>425</v>
      </c>
      <c r="G335" s="33" t="s">
        <v>1002</v>
      </c>
      <c r="H335" s="43">
        <f t="shared" si="46"/>
        <v>6222552.61</v>
      </c>
      <c r="I335" s="44">
        <v>1</v>
      </c>
      <c r="J335" s="36">
        <v>6222552.61</v>
      </c>
      <c r="K335" s="37">
        <f t="shared" si="55"/>
        <v>6222552.61</v>
      </c>
      <c r="L335" s="35">
        <f t="shared" si="55"/>
        <v>1</v>
      </c>
      <c r="M335" s="58">
        <f t="shared" si="55"/>
        <v>6222552.61</v>
      </c>
      <c r="N335" s="42" t="s">
        <v>424</v>
      </c>
      <c r="O335" s="38">
        <v>45236</v>
      </c>
      <c r="P335" s="10" t="s">
        <v>426</v>
      </c>
      <c r="Q335" s="45" t="s">
        <v>991</v>
      </c>
      <c r="R335" s="46" t="s">
        <v>991</v>
      </c>
      <c r="S335" s="47" t="s">
        <v>991</v>
      </c>
      <c r="T335" s="38" t="s">
        <v>991</v>
      </c>
      <c r="U335" s="10" t="s">
        <v>992</v>
      </c>
      <c r="V335" s="10"/>
    </row>
    <row r="336" spans="1:22" ht="386.25">
      <c r="A336" s="9">
        <v>328</v>
      </c>
      <c r="B336" s="9" t="s">
        <v>1000</v>
      </c>
      <c r="C336" s="31" t="s">
        <v>427</v>
      </c>
      <c r="D336" s="42" t="s">
        <v>428</v>
      </c>
      <c r="E336" s="48" t="s">
        <v>387</v>
      </c>
      <c r="F336" s="48" t="s">
        <v>429</v>
      </c>
      <c r="G336" s="33" t="s">
        <v>1002</v>
      </c>
      <c r="H336" s="43">
        <f t="shared" si="46"/>
        <v>4186538.02</v>
      </c>
      <c r="I336" s="44">
        <v>1</v>
      </c>
      <c r="J336" s="36">
        <v>4186538.02</v>
      </c>
      <c r="K336" s="37">
        <f t="shared" si="55"/>
        <v>4186538.02</v>
      </c>
      <c r="L336" s="35">
        <f t="shared" si="55"/>
        <v>1</v>
      </c>
      <c r="M336" s="58">
        <f t="shared" si="55"/>
        <v>4186538.02</v>
      </c>
      <c r="N336" s="42" t="s">
        <v>428</v>
      </c>
      <c r="O336" s="38">
        <v>45236</v>
      </c>
      <c r="P336" s="10" t="s">
        <v>430</v>
      </c>
      <c r="Q336" s="45" t="s">
        <v>991</v>
      </c>
      <c r="R336" s="46" t="s">
        <v>991</v>
      </c>
      <c r="S336" s="47" t="s">
        <v>991</v>
      </c>
      <c r="T336" s="38" t="s">
        <v>991</v>
      </c>
      <c r="U336" s="10" t="s">
        <v>992</v>
      </c>
      <c r="V336" s="10"/>
    </row>
    <row r="337" spans="1:22" ht="399.75">
      <c r="A337" s="9">
        <v>329</v>
      </c>
      <c r="B337" s="9" t="s">
        <v>1000</v>
      </c>
      <c r="C337" s="31" t="s">
        <v>431</v>
      </c>
      <c r="D337" s="42" t="s">
        <v>432</v>
      </c>
      <c r="E337" s="48" t="s">
        <v>387</v>
      </c>
      <c r="F337" s="48" t="s">
        <v>433</v>
      </c>
      <c r="G337" s="33" t="s">
        <v>1010</v>
      </c>
      <c r="H337" s="43">
        <f t="shared" si="46"/>
        <v>3240560.31</v>
      </c>
      <c r="I337" s="44">
        <v>1</v>
      </c>
      <c r="J337" s="36">
        <v>3240560.31</v>
      </c>
      <c r="K337" s="37">
        <f t="shared" si="55"/>
        <v>3240560.31</v>
      </c>
      <c r="L337" s="35">
        <f t="shared" si="55"/>
        <v>1</v>
      </c>
      <c r="M337" s="58">
        <f t="shared" si="55"/>
        <v>3240560.31</v>
      </c>
      <c r="N337" s="42" t="s">
        <v>432</v>
      </c>
      <c r="O337" s="38">
        <v>45236</v>
      </c>
      <c r="P337" s="10" t="s">
        <v>434</v>
      </c>
      <c r="Q337" s="45" t="s">
        <v>991</v>
      </c>
      <c r="R337" s="46" t="s">
        <v>991</v>
      </c>
      <c r="S337" s="47" t="s">
        <v>991</v>
      </c>
      <c r="T337" s="38" t="s">
        <v>991</v>
      </c>
      <c r="U337" s="10" t="s">
        <v>992</v>
      </c>
      <c r="V337" s="10"/>
    </row>
    <row r="338" spans="1:22" ht="386.25">
      <c r="A338" s="9">
        <v>330</v>
      </c>
      <c r="B338" s="9" t="s">
        <v>1000</v>
      </c>
      <c r="C338" s="31" t="s">
        <v>435</v>
      </c>
      <c r="D338" s="42" t="s">
        <v>436</v>
      </c>
      <c r="E338" s="48" t="s">
        <v>387</v>
      </c>
      <c r="F338" s="48" t="s">
        <v>437</v>
      </c>
      <c r="G338" s="33" t="s">
        <v>1002</v>
      </c>
      <c r="H338" s="43">
        <f t="shared" si="46"/>
        <v>7199234.55</v>
      </c>
      <c r="I338" s="44">
        <v>1</v>
      </c>
      <c r="J338" s="36">
        <v>7199234.55</v>
      </c>
      <c r="K338" s="37">
        <f t="shared" si="55"/>
        <v>7199234.55</v>
      </c>
      <c r="L338" s="35">
        <f t="shared" si="55"/>
        <v>1</v>
      </c>
      <c r="M338" s="58">
        <f t="shared" si="55"/>
        <v>7199234.55</v>
      </c>
      <c r="N338" s="42" t="s">
        <v>436</v>
      </c>
      <c r="O338" s="38">
        <v>45237</v>
      </c>
      <c r="P338" s="10" t="s">
        <v>438</v>
      </c>
      <c r="Q338" s="45" t="s">
        <v>991</v>
      </c>
      <c r="R338" s="46" t="s">
        <v>991</v>
      </c>
      <c r="S338" s="47" t="s">
        <v>991</v>
      </c>
      <c r="T338" s="38" t="s">
        <v>991</v>
      </c>
      <c r="U338" s="10" t="s">
        <v>992</v>
      </c>
      <c r="V338" s="10"/>
    </row>
    <row r="339" spans="1:22" ht="399.75">
      <c r="A339" s="9">
        <v>331</v>
      </c>
      <c r="B339" s="9" t="s">
        <v>1000</v>
      </c>
      <c r="C339" s="31" t="s">
        <v>0</v>
      </c>
      <c r="D339" s="42" t="s">
        <v>1</v>
      </c>
      <c r="E339" s="48" t="s">
        <v>387</v>
      </c>
      <c r="F339" s="48" t="s">
        <v>2</v>
      </c>
      <c r="G339" s="33" t="s">
        <v>1002</v>
      </c>
      <c r="H339" s="43">
        <f t="shared" si="46"/>
        <v>3410550.76</v>
      </c>
      <c r="I339" s="44">
        <v>1</v>
      </c>
      <c r="J339" s="36">
        <v>3410550.76</v>
      </c>
      <c r="K339" s="37">
        <f t="shared" si="55"/>
        <v>3410550.76</v>
      </c>
      <c r="L339" s="35">
        <f t="shared" si="55"/>
        <v>1</v>
      </c>
      <c r="M339" s="58">
        <f t="shared" si="55"/>
        <v>3410550.76</v>
      </c>
      <c r="N339" s="42" t="s">
        <v>1</v>
      </c>
      <c r="O339" s="38">
        <v>45237</v>
      </c>
      <c r="P339" s="10" t="s">
        <v>3</v>
      </c>
      <c r="Q339" s="45" t="s">
        <v>991</v>
      </c>
      <c r="R339" s="46" t="s">
        <v>991</v>
      </c>
      <c r="S339" s="47" t="s">
        <v>991</v>
      </c>
      <c r="T339" s="38" t="s">
        <v>991</v>
      </c>
      <c r="U339" s="10" t="s">
        <v>992</v>
      </c>
      <c r="V339" s="10"/>
    </row>
    <row r="340" spans="1:22" ht="386.25">
      <c r="A340" s="9">
        <v>332</v>
      </c>
      <c r="B340" s="9" t="s">
        <v>1000</v>
      </c>
      <c r="C340" s="31" t="s">
        <v>4</v>
      </c>
      <c r="D340" s="42" t="s">
        <v>5</v>
      </c>
      <c r="E340" s="48" t="s">
        <v>387</v>
      </c>
      <c r="F340" s="48" t="s">
        <v>6</v>
      </c>
      <c r="G340" s="33" t="s">
        <v>1002</v>
      </c>
      <c r="H340" s="43">
        <f t="shared" si="46"/>
        <v>3386570.62</v>
      </c>
      <c r="I340" s="44">
        <v>1</v>
      </c>
      <c r="J340" s="36">
        <v>3386570.62</v>
      </c>
      <c r="K340" s="37">
        <f t="shared" si="55"/>
        <v>3386570.62</v>
      </c>
      <c r="L340" s="35">
        <f t="shared" si="55"/>
        <v>1</v>
      </c>
      <c r="M340" s="58">
        <f t="shared" si="55"/>
        <v>3386570.62</v>
      </c>
      <c r="N340" s="42" t="s">
        <v>5</v>
      </c>
      <c r="O340" s="38">
        <v>45237</v>
      </c>
      <c r="P340" s="10" t="s">
        <v>7</v>
      </c>
      <c r="Q340" s="45" t="s">
        <v>991</v>
      </c>
      <c r="R340" s="46" t="s">
        <v>991</v>
      </c>
      <c r="S340" s="47" t="s">
        <v>991</v>
      </c>
      <c r="T340" s="38" t="s">
        <v>991</v>
      </c>
      <c r="U340" s="10" t="s">
        <v>992</v>
      </c>
      <c r="V340" s="10"/>
    </row>
    <row r="341" spans="1:22" ht="151.5">
      <c r="A341" s="9">
        <v>333</v>
      </c>
      <c r="B341" s="9" t="s">
        <v>988</v>
      </c>
      <c r="C341" s="31" t="s">
        <v>8</v>
      </c>
      <c r="D341" s="42" t="s">
        <v>9</v>
      </c>
      <c r="E341" s="48" t="s">
        <v>387</v>
      </c>
      <c r="F341" s="48" t="s">
        <v>155</v>
      </c>
      <c r="G341" s="33" t="s">
        <v>1004</v>
      </c>
      <c r="H341" s="43">
        <f t="shared" si="46"/>
        <v>165100</v>
      </c>
      <c r="I341" s="44">
        <v>6</v>
      </c>
      <c r="J341" s="36">
        <v>990600</v>
      </c>
      <c r="K341" s="37">
        <f t="shared" si="55"/>
        <v>165100</v>
      </c>
      <c r="L341" s="35">
        <f t="shared" si="55"/>
        <v>6</v>
      </c>
      <c r="M341" s="58">
        <f t="shared" si="55"/>
        <v>990600</v>
      </c>
      <c r="N341" s="42" t="s">
        <v>9</v>
      </c>
      <c r="O341" s="38">
        <v>45239</v>
      </c>
      <c r="P341" s="10" t="s">
        <v>10</v>
      </c>
      <c r="Q341" s="45" t="s">
        <v>991</v>
      </c>
      <c r="R341" s="46" t="s">
        <v>991</v>
      </c>
      <c r="S341" s="47" t="s">
        <v>991</v>
      </c>
      <c r="T341" s="38" t="s">
        <v>991</v>
      </c>
      <c r="U341" s="10" t="s">
        <v>992</v>
      </c>
      <c r="V341" s="10"/>
    </row>
    <row r="342" spans="1:22" ht="138">
      <c r="A342" s="9">
        <v>334</v>
      </c>
      <c r="B342" s="9" t="s">
        <v>1007</v>
      </c>
      <c r="C342" s="31" t="s">
        <v>11</v>
      </c>
      <c r="D342" s="42" t="s">
        <v>12</v>
      </c>
      <c r="E342" s="48"/>
      <c r="F342" s="48"/>
      <c r="G342" s="33" t="s">
        <v>1010</v>
      </c>
      <c r="H342" s="43">
        <f t="shared" si="46"/>
        <v>55700</v>
      </c>
      <c r="I342" s="44">
        <v>1</v>
      </c>
      <c r="J342" s="36">
        <v>55700</v>
      </c>
      <c r="K342" s="37">
        <f t="shared" si="55"/>
        <v>55700</v>
      </c>
      <c r="L342" s="35">
        <f t="shared" si="55"/>
        <v>1</v>
      </c>
      <c r="M342" s="58">
        <f t="shared" si="55"/>
        <v>55700</v>
      </c>
      <c r="N342" s="42" t="s">
        <v>12</v>
      </c>
      <c r="O342" s="38">
        <v>45237</v>
      </c>
      <c r="P342" s="10" t="s">
        <v>13</v>
      </c>
      <c r="Q342" s="45">
        <f>S342/R342</f>
        <v>24831.91</v>
      </c>
      <c r="R342" s="46">
        <f>I342</f>
        <v>1</v>
      </c>
      <c r="S342" s="47">
        <v>24831.91</v>
      </c>
      <c r="T342" s="38">
        <v>45280</v>
      </c>
      <c r="U342" s="10" t="s">
        <v>991</v>
      </c>
      <c r="V342" s="10"/>
    </row>
    <row r="343" spans="1:22" ht="179.25">
      <c r="A343" s="9">
        <v>335</v>
      </c>
      <c r="B343" s="9" t="s">
        <v>988</v>
      </c>
      <c r="C343" s="31" t="s">
        <v>14</v>
      </c>
      <c r="D343" s="42" t="s">
        <v>15</v>
      </c>
      <c r="E343" s="48" t="s">
        <v>387</v>
      </c>
      <c r="F343" s="48" t="s">
        <v>16</v>
      </c>
      <c r="G343" s="33" t="s">
        <v>1004</v>
      </c>
      <c r="H343" s="43">
        <f t="shared" si="46"/>
        <v>41115</v>
      </c>
      <c r="I343" s="44">
        <v>80</v>
      </c>
      <c r="J343" s="36">
        <v>3289200</v>
      </c>
      <c r="K343" s="37">
        <f t="shared" si="55"/>
        <v>41115</v>
      </c>
      <c r="L343" s="35">
        <f t="shared" si="55"/>
        <v>80</v>
      </c>
      <c r="M343" s="58">
        <f t="shared" si="55"/>
        <v>3289200</v>
      </c>
      <c r="N343" s="42" t="s">
        <v>15</v>
      </c>
      <c r="O343" s="38">
        <v>45239</v>
      </c>
      <c r="P343" s="10" t="s">
        <v>17</v>
      </c>
      <c r="Q343" s="45" t="s">
        <v>991</v>
      </c>
      <c r="R343" s="46" t="s">
        <v>991</v>
      </c>
      <c r="S343" s="47" t="s">
        <v>991</v>
      </c>
      <c r="T343" s="38" t="s">
        <v>991</v>
      </c>
      <c r="U343" s="10" t="s">
        <v>992</v>
      </c>
      <c r="V343" s="10"/>
    </row>
    <row r="344" spans="1:22" ht="138">
      <c r="A344" s="9">
        <v>336</v>
      </c>
      <c r="B344" s="9" t="s">
        <v>988</v>
      </c>
      <c r="C344" s="31" t="s">
        <v>18</v>
      </c>
      <c r="D344" s="42" t="s">
        <v>19</v>
      </c>
      <c r="E344" s="48" t="s">
        <v>387</v>
      </c>
      <c r="F344" s="48" t="s">
        <v>20</v>
      </c>
      <c r="G344" s="33" t="s">
        <v>1004</v>
      </c>
      <c r="H344" s="43">
        <f t="shared" si="46"/>
        <v>7460</v>
      </c>
      <c r="I344" s="44">
        <v>108</v>
      </c>
      <c r="J344" s="36">
        <v>805680</v>
      </c>
      <c r="K344" s="37">
        <f t="shared" si="55"/>
        <v>7460</v>
      </c>
      <c r="L344" s="35">
        <f t="shared" si="55"/>
        <v>108</v>
      </c>
      <c r="M344" s="58">
        <f t="shared" si="55"/>
        <v>805680</v>
      </c>
      <c r="N344" s="42" t="s">
        <v>19</v>
      </c>
      <c r="O344" s="38">
        <v>45239</v>
      </c>
      <c r="P344" s="10" t="s">
        <v>21</v>
      </c>
      <c r="Q344" s="45">
        <f>S344/R344</f>
        <v>7255.555555555556</v>
      </c>
      <c r="R344" s="46">
        <f>I344</f>
        <v>108</v>
      </c>
      <c r="S344" s="47">
        <v>783600</v>
      </c>
      <c r="T344" s="38"/>
      <c r="U344" s="10" t="s">
        <v>22</v>
      </c>
      <c r="V344" s="10"/>
    </row>
    <row r="345" spans="1:22" ht="96">
      <c r="A345" s="9">
        <v>337</v>
      </c>
      <c r="B345" s="9" t="s">
        <v>988</v>
      </c>
      <c r="C345" s="31" t="s">
        <v>23</v>
      </c>
      <c r="D345" s="42" t="s">
        <v>24</v>
      </c>
      <c r="E345" s="48"/>
      <c r="F345" s="48"/>
      <c r="G345" s="33" t="s">
        <v>354</v>
      </c>
      <c r="H345" s="43">
        <f t="shared" si="46"/>
        <v>300</v>
      </c>
      <c r="I345" s="44">
        <v>60</v>
      </c>
      <c r="J345" s="36">
        <v>18000</v>
      </c>
      <c r="K345" s="37">
        <f t="shared" si="55"/>
        <v>300</v>
      </c>
      <c r="L345" s="35">
        <f t="shared" si="55"/>
        <v>60</v>
      </c>
      <c r="M345" s="58">
        <f t="shared" si="55"/>
        <v>18000</v>
      </c>
      <c r="N345" s="42" t="s">
        <v>24</v>
      </c>
      <c r="O345" s="38">
        <v>45240</v>
      </c>
      <c r="P345" s="10" t="s">
        <v>25</v>
      </c>
      <c r="Q345" s="45" t="s">
        <v>991</v>
      </c>
      <c r="R345" s="46" t="s">
        <v>991</v>
      </c>
      <c r="S345" s="47" t="s">
        <v>991</v>
      </c>
      <c r="T345" s="38" t="s">
        <v>991</v>
      </c>
      <c r="U345" s="10" t="s">
        <v>992</v>
      </c>
      <c r="V345" s="10"/>
    </row>
    <row r="346" spans="1:22" ht="207">
      <c r="A346" s="9">
        <v>338</v>
      </c>
      <c r="B346" s="9" t="s">
        <v>988</v>
      </c>
      <c r="C346" s="31" t="s">
        <v>26</v>
      </c>
      <c r="D346" s="42" t="s">
        <v>27</v>
      </c>
      <c r="E346" s="48" t="s">
        <v>387</v>
      </c>
      <c r="F346" s="48" t="s">
        <v>28</v>
      </c>
      <c r="G346" s="33" t="s">
        <v>252</v>
      </c>
      <c r="H346" s="43">
        <f t="shared" si="46"/>
        <v>78510</v>
      </c>
      <c r="I346" s="44">
        <v>5</v>
      </c>
      <c r="J346" s="36">
        <v>392550</v>
      </c>
      <c r="K346" s="37">
        <f t="shared" si="55"/>
        <v>78510</v>
      </c>
      <c r="L346" s="35">
        <f t="shared" si="55"/>
        <v>5</v>
      </c>
      <c r="M346" s="58">
        <f t="shared" si="55"/>
        <v>392550</v>
      </c>
      <c r="N346" s="42" t="s">
        <v>27</v>
      </c>
      <c r="O346" s="38">
        <v>45243</v>
      </c>
      <c r="P346" s="10" t="s">
        <v>29</v>
      </c>
      <c r="Q346" s="45" t="s">
        <v>709</v>
      </c>
      <c r="R346" s="46" t="s">
        <v>991</v>
      </c>
      <c r="S346" s="47" t="s">
        <v>991</v>
      </c>
      <c r="T346" s="38" t="s">
        <v>991</v>
      </c>
      <c r="U346" s="10" t="s">
        <v>30</v>
      </c>
      <c r="V346" s="10"/>
    </row>
    <row r="347" spans="1:22" ht="179.25">
      <c r="A347" s="9">
        <v>339</v>
      </c>
      <c r="B347" s="9" t="s">
        <v>988</v>
      </c>
      <c r="C347" s="31" t="s">
        <v>365</v>
      </c>
      <c r="D347" s="42" t="s">
        <v>31</v>
      </c>
      <c r="E347" s="48"/>
      <c r="F347" s="48"/>
      <c r="G347" s="33" t="s">
        <v>1004</v>
      </c>
      <c r="H347" s="43">
        <f t="shared" si="46"/>
        <v>1030.9278350515465</v>
      </c>
      <c r="I347" s="44">
        <v>291</v>
      </c>
      <c r="J347" s="36">
        <v>300000</v>
      </c>
      <c r="K347" s="37">
        <f t="shared" si="55"/>
        <v>1030.9278350515465</v>
      </c>
      <c r="L347" s="35">
        <f t="shared" si="55"/>
        <v>291</v>
      </c>
      <c r="M347" s="58">
        <f t="shared" si="55"/>
        <v>300000</v>
      </c>
      <c r="N347" s="42" t="s">
        <v>31</v>
      </c>
      <c r="O347" s="38">
        <v>45243</v>
      </c>
      <c r="P347" s="10" t="s">
        <v>32</v>
      </c>
      <c r="Q347" s="45">
        <f>S347/R347</f>
        <v>973.3676975945017</v>
      </c>
      <c r="R347" s="46">
        <f>I347</f>
        <v>291</v>
      </c>
      <c r="S347" s="47">
        <v>283250</v>
      </c>
      <c r="T347" s="38">
        <v>45265</v>
      </c>
      <c r="U347" s="10" t="s">
        <v>991</v>
      </c>
      <c r="V347" s="10"/>
    </row>
    <row r="348" spans="1:22" ht="320.25" customHeight="1">
      <c r="A348" s="9">
        <v>340</v>
      </c>
      <c r="B348" s="9" t="s">
        <v>1000</v>
      </c>
      <c r="C348" s="49" t="s">
        <v>33</v>
      </c>
      <c r="D348" s="42" t="s">
        <v>34</v>
      </c>
      <c r="E348" s="48"/>
      <c r="F348" s="48"/>
      <c r="G348" s="33" t="s">
        <v>1002</v>
      </c>
      <c r="H348" s="43">
        <f t="shared" si="46"/>
        <v>2440406.77</v>
      </c>
      <c r="I348" s="44">
        <v>1</v>
      </c>
      <c r="J348" s="36">
        <v>2440406.77</v>
      </c>
      <c r="K348" s="37">
        <f t="shared" si="55"/>
        <v>2440406.77</v>
      </c>
      <c r="L348" s="35">
        <f t="shared" si="55"/>
        <v>1</v>
      </c>
      <c r="M348" s="58">
        <f t="shared" si="55"/>
        <v>2440406.77</v>
      </c>
      <c r="N348" s="42" t="s">
        <v>34</v>
      </c>
      <c r="O348" s="38">
        <v>45243</v>
      </c>
      <c r="P348" s="10" t="s">
        <v>35</v>
      </c>
      <c r="Q348" s="45">
        <f>S348/R348</f>
        <v>2440406.77</v>
      </c>
      <c r="R348" s="46">
        <f>I348</f>
        <v>1</v>
      </c>
      <c r="S348" s="47">
        <v>2440406.77</v>
      </c>
      <c r="T348" s="38">
        <v>45260</v>
      </c>
      <c r="U348" s="10" t="s">
        <v>991</v>
      </c>
      <c r="V348" s="10"/>
    </row>
    <row r="349" spans="1:22" ht="261.75">
      <c r="A349" s="9">
        <v>341</v>
      </c>
      <c r="B349" s="9" t="s">
        <v>988</v>
      </c>
      <c r="C349" s="31" t="s">
        <v>36</v>
      </c>
      <c r="D349" s="42" t="s">
        <v>37</v>
      </c>
      <c r="E349" s="48"/>
      <c r="F349" s="48"/>
      <c r="G349" s="33" t="s">
        <v>1004</v>
      </c>
      <c r="H349" s="43">
        <f t="shared" si="46"/>
        <v>2432.15275</v>
      </c>
      <c r="I349" s="44">
        <v>40</v>
      </c>
      <c r="J349" s="36">
        <v>97286.11</v>
      </c>
      <c r="K349" s="37">
        <f t="shared" si="55"/>
        <v>2432.15275</v>
      </c>
      <c r="L349" s="35">
        <f t="shared" si="55"/>
        <v>40</v>
      </c>
      <c r="M349" s="58">
        <f t="shared" si="55"/>
        <v>97286.11</v>
      </c>
      <c r="N349" s="42" t="s">
        <v>37</v>
      </c>
      <c r="O349" s="38">
        <v>45245</v>
      </c>
      <c r="P349" s="10" t="s">
        <v>38</v>
      </c>
      <c r="Q349" s="45" t="s">
        <v>991</v>
      </c>
      <c r="R349" s="46" t="s">
        <v>991</v>
      </c>
      <c r="S349" s="47" t="s">
        <v>991</v>
      </c>
      <c r="T349" s="38" t="s">
        <v>991</v>
      </c>
      <c r="U349" s="10" t="s">
        <v>992</v>
      </c>
      <c r="V349" s="10"/>
    </row>
    <row r="350" spans="1:22" ht="330.75">
      <c r="A350" s="9">
        <v>342</v>
      </c>
      <c r="B350" s="9" t="s">
        <v>1007</v>
      </c>
      <c r="C350" s="31" t="s">
        <v>1087</v>
      </c>
      <c r="D350" s="42" t="s">
        <v>39</v>
      </c>
      <c r="E350" s="48"/>
      <c r="F350" s="48"/>
      <c r="G350" s="33" t="s">
        <v>1010</v>
      </c>
      <c r="H350" s="43">
        <f t="shared" si="46"/>
        <v>16666.666666666668</v>
      </c>
      <c r="I350" s="44">
        <v>15</v>
      </c>
      <c r="J350" s="36">
        <v>250000</v>
      </c>
      <c r="K350" s="37">
        <f t="shared" si="55"/>
        <v>16666.666666666668</v>
      </c>
      <c r="L350" s="35">
        <f t="shared" si="55"/>
        <v>15</v>
      </c>
      <c r="M350" s="58">
        <f t="shared" si="55"/>
        <v>250000</v>
      </c>
      <c r="N350" s="42" t="s">
        <v>39</v>
      </c>
      <c r="O350" s="38">
        <v>45246</v>
      </c>
      <c r="P350" s="10" t="s">
        <v>40</v>
      </c>
      <c r="Q350" s="45">
        <f>S350/R350</f>
        <v>15944.444666666668</v>
      </c>
      <c r="R350" s="46">
        <f>I350</f>
        <v>15</v>
      </c>
      <c r="S350" s="47">
        <v>239166.67</v>
      </c>
      <c r="T350" s="38">
        <v>45265</v>
      </c>
      <c r="U350" s="10" t="s">
        <v>991</v>
      </c>
      <c r="V350" s="10"/>
    </row>
    <row r="351" spans="1:22" ht="192.75">
      <c r="A351" s="9">
        <v>343</v>
      </c>
      <c r="B351" s="9" t="s">
        <v>988</v>
      </c>
      <c r="C351" s="31" t="s">
        <v>41</v>
      </c>
      <c r="D351" s="42" t="s">
        <v>42</v>
      </c>
      <c r="E351" s="48"/>
      <c r="F351" s="48"/>
      <c r="G351" s="33" t="s">
        <v>440</v>
      </c>
      <c r="H351" s="43">
        <f t="shared" si="46"/>
        <v>33.33333335</v>
      </c>
      <c r="I351" s="44">
        <v>200000</v>
      </c>
      <c r="J351" s="36">
        <v>6666666.67</v>
      </c>
      <c r="K351" s="37">
        <f t="shared" si="55"/>
        <v>33.33333335</v>
      </c>
      <c r="L351" s="35">
        <f t="shared" si="55"/>
        <v>200000</v>
      </c>
      <c r="M351" s="58">
        <f t="shared" si="55"/>
        <v>6666666.67</v>
      </c>
      <c r="N351" s="42" t="s">
        <v>42</v>
      </c>
      <c r="O351" s="38">
        <v>45246</v>
      </c>
      <c r="P351" s="10" t="s">
        <v>43</v>
      </c>
      <c r="Q351" s="45" t="s">
        <v>991</v>
      </c>
      <c r="R351" s="46" t="s">
        <v>991</v>
      </c>
      <c r="S351" s="47" t="s">
        <v>991</v>
      </c>
      <c r="T351" s="38" t="s">
        <v>991</v>
      </c>
      <c r="U351" s="10" t="s">
        <v>992</v>
      </c>
      <c r="V351" s="10"/>
    </row>
    <row r="352" spans="1:22" ht="207">
      <c r="A352" s="9">
        <v>344</v>
      </c>
      <c r="B352" s="9" t="s">
        <v>988</v>
      </c>
      <c r="C352" s="31" t="s">
        <v>44</v>
      </c>
      <c r="D352" s="42" t="s">
        <v>45</v>
      </c>
      <c r="E352" s="48" t="s">
        <v>387</v>
      </c>
      <c r="F352" s="48" t="s">
        <v>46</v>
      </c>
      <c r="G352" s="33" t="s">
        <v>252</v>
      </c>
      <c r="H352" s="43">
        <f t="shared" si="46"/>
        <v>17080</v>
      </c>
      <c r="I352" s="44">
        <v>1</v>
      </c>
      <c r="J352" s="36">
        <v>17080</v>
      </c>
      <c r="K352" s="37">
        <f t="shared" si="55"/>
        <v>17080</v>
      </c>
      <c r="L352" s="35">
        <f t="shared" si="55"/>
        <v>1</v>
      </c>
      <c r="M352" s="58">
        <f t="shared" si="55"/>
        <v>17080</v>
      </c>
      <c r="N352" s="42" t="s">
        <v>45</v>
      </c>
      <c r="O352" s="38">
        <v>45247</v>
      </c>
      <c r="P352" s="10" t="s">
        <v>47</v>
      </c>
      <c r="Q352" s="45" t="s">
        <v>991</v>
      </c>
      <c r="R352" s="46" t="s">
        <v>991</v>
      </c>
      <c r="S352" s="47" t="s">
        <v>991</v>
      </c>
      <c r="T352" s="38" t="s">
        <v>991</v>
      </c>
      <c r="U352" s="10" t="s">
        <v>992</v>
      </c>
      <c r="V352" s="10"/>
    </row>
    <row r="353" spans="1:22" ht="69">
      <c r="A353" s="9">
        <v>345</v>
      </c>
      <c r="B353" s="9" t="s">
        <v>988</v>
      </c>
      <c r="C353" s="31" t="s">
        <v>48</v>
      </c>
      <c r="D353" s="42" t="s">
        <v>49</v>
      </c>
      <c r="E353" s="48"/>
      <c r="F353" s="48"/>
      <c r="G353" s="33" t="s">
        <v>1004</v>
      </c>
      <c r="H353" s="43">
        <f t="shared" si="46"/>
        <v>1190.5759162303666</v>
      </c>
      <c r="I353" s="44">
        <v>191</v>
      </c>
      <c r="J353" s="36">
        <v>227400</v>
      </c>
      <c r="K353" s="37">
        <f t="shared" si="55"/>
        <v>1190.5759162303666</v>
      </c>
      <c r="L353" s="35">
        <f t="shared" si="55"/>
        <v>191</v>
      </c>
      <c r="M353" s="58">
        <f t="shared" si="55"/>
        <v>227400</v>
      </c>
      <c r="N353" s="42" t="s">
        <v>49</v>
      </c>
      <c r="O353" s="38">
        <v>45247</v>
      </c>
      <c r="P353" s="10" t="s">
        <v>50</v>
      </c>
      <c r="Q353" s="45">
        <f>S353/R353</f>
        <v>991.85</v>
      </c>
      <c r="R353" s="46">
        <f>I353</f>
        <v>191</v>
      </c>
      <c r="S353" s="47">
        <v>189443.35</v>
      </c>
      <c r="T353" s="38">
        <v>45293</v>
      </c>
      <c r="U353" s="10" t="s">
        <v>991</v>
      </c>
      <c r="V353" s="10"/>
    </row>
    <row r="354" spans="1:22" ht="105" customHeight="1">
      <c r="A354" s="9">
        <v>346</v>
      </c>
      <c r="B354" s="9" t="s">
        <v>988</v>
      </c>
      <c r="C354" s="31" t="s">
        <v>1072</v>
      </c>
      <c r="D354" s="42" t="s">
        <v>51</v>
      </c>
      <c r="E354" s="48"/>
      <c r="F354" s="48"/>
      <c r="G354" s="33" t="s">
        <v>1004</v>
      </c>
      <c r="H354" s="43">
        <f t="shared" si="46"/>
        <v>1700</v>
      </c>
      <c r="I354" s="44">
        <v>481</v>
      </c>
      <c r="J354" s="36">
        <v>817700</v>
      </c>
      <c r="K354" s="37">
        <f t="shared" si="55"/>
        <v>1700</v>
      </c>
      <c r="L354" s="35">
        <f t="shared" si="55"/>
        <v>481</v>
      </c>
      <c r="M354" s="58">
        <f t="shared" si="55"/>
        <v>817700</v>
      </c>
      <c r="N354" s="42" t="s">
        <v>51</v>
      </c>
      <c r="O354" s="38">
        <v>45247</v>
      </c>
      <c r="P354" s="10" t="s">
        <v>52</v>
      </c>
      <c r="Q354" s="45">
        <f>S354/R354</f>
        <v>1368.5500000000002</v>
      </c>
      <c r="R354" s="46">
        <f>I354</f>
        <v>481</v>
      </c>
      <c r="S354" s="47">
        <v>658272.55</v>
      </c>
      <c r="T354" s="38">
        <v>45293</v>
      </c>
      <c r="U354" s="10" t="s">
        <v>991</v>
      </c>
      <c r="V354" s="10"/>
    </row>
    <row r="355" spans="1:22" ht="138">
      <c r="A355" s="9">
        <v>347</v>
      </c>
      <c r="B355" s="9" t="s">
        <v>988</v>
      </c>
      <c r="C355" s="31" t="s">
        <v>53</v>
      </c>
      <c r="D355" s="42" t="s">
        <v>54</v>
      </c>
      <c r="E355" s="48"/>
      <c r="F355" s="48"/>
      <c r="G355" s="33" t="s">
        <v>1004</v>
      </c>
      <c r="H355" s="43">
        <f t="shared" si="46"/>
        <v>3077.8008298755185</v>
      </c>
      <c r="I355" s="44">
        <v>241</v>
      </c>
      <c r="J355" s="36">
        <v>741750</v>
      </c>
      <c r="K355" s="37">
        <f t="shared" si="55"/>
        <v>3077.8008298755185</v>
      </c>
      <c r="L355" s="35">
        <f t="shared" si="55"/>
        <v>241</v>
      </c>
      <c r="M355" s="58">
        <f t="shared" si="55"/>
        <v>741750</v>
      </c>
      <c r="N355" s="42" t="s">
        <v>54</v>
      </c>
      <c r="O355" s="38">
        <v>45250</v>
      </c>
      <c r="P355" s="10" t="s">
        <v>55</v>
      </c>
      <c r="Q355" s="45">
        <f>S355/R355</f>
        <v>2923.9834024896268</v>
      </c>
      <c r="R355" s="46">
        <f>I355</f>
        <v>241</v>
      </c>
      <c r="S355" s="47">
        <v>704680</v>
      </c>
      <c r="T355" s="38" t="s">
        <v>56</v>
      </c>
      <c r="U355" s="10" t="s">
        <v>991</v>
      </c>
      <c r="V355" s="10"/>
    </row>
    <row r="356" spans="1:22" ht="82.5">
      <c r="A356" s="9">
        <v>348</v>
      </c>
      <c r="B356" s="9" t="s">
        <v>988</v>
      </c>
      <c r="C356" s="31" t="s">
        <v>57</v>
      </c>
      <c r="D356" s="42" t="s">
        <v>58</v>
      </c>
      <c r="E356" s="48"/>
      <c r="F356" s="48"/>
      <c r="G356" s="33" t="s">
        <v>1196</v>
      </c>
      <c r="H356" s="43">
        <f t="shared" si="46"/>
        <v>25750</v>
      </c>
      <c r="I356" s="44">
        <v>2</v>
      </c>
      <c r="J356" s="36">
        <v>51500</v>
      </c>
      <c r="K356" s="37">
        <f t="shared" si="55"/>
        <v>25750</v>
      </c>
      <c r="L356" s="35">
        <f t="shared" si="55"/>
        <v>2</v>
      </c>
      <c r="M356" s="58">
        <f t="shared" si="55"/>
        <v>51500</v>
      </c>
      <c r="N356" s="42" t="s">
        <v>58</v>
      </c>
      <c r="O356" s="38">
        <v>45250</v>
      </c>
      <c r="P356" s="10" t="s">
        <v>59</v>
      </c>
      <c r="Q356" s="45">
        <f>S356/R356</f>
        <v>16625</v>
      </c>
      <c r="R356" s="46">
        <f>I356</f>
        <v>2</v>
      </c>
      <c r="S356" s="47">
        <v>33250</v>
      </c>
      <c r="T356" s="38">
        <v>45272</v>
      </c>
      <c r="U356" s="10" t="s">
        <v>991</v>
      </c>
      <c r="V356" s="10"/>
    </row>
    <row r="357" spans="1:22" ht="165">
      <c r="A357" s="9">
        <v>349</v>
      </c>
      <c r="B357" s="9" t="s">
        <v>988</v>
      </c>
      <c r="C357" s="31" t="s">
        <v>60</v>
      </c>
      <c r="D357" s="42" t="s">
        <v>61</v>
      </c>
      <c r="E357" s="48" t="s">
        <v>387</v>
      </c>
      <c r="F357" s="48" t="s">
        <v>62</v>
      </c>
      <c r="G357" s="33" t="s">
        <v>1004</v>
      </c>
      <c r="H357" s="43">
        <f t="shared" si="46"/>
        <v>8470</v>
      </c>
      <c r="I357" s="44">
        <v>16</v>
      </c>
      <c r="J357" s="36">
        <v>135520</v>
      </c>
      <c r="K357" s="37">
        <f t="shared" si="55"/>
        <v>8470</v>
      </c>
      <c r="L357" s="35">
        <f t="shared" si="55"/>
        <v>16</v>
      </c>
      <c r="M357" s="58">
        <f t="shared" si="55"/>
        <v>135520</v>
      </c>
      <c r="N357" s="42" t="s">
        <v>61</v>
      </c>
      <c r="O357" s="38">
        <v>45250</v>
      </c>
      <c r="P357" s="10" t="s">
        <v>63</v>
      </c>
      <c r="Q357" s="45">
        <f>S357/R357</f>
        <v>8437.5</v>
      </c>
      <c r="R357" s="46">
        <f>I357</f>
        <v>16</v>
      </c>
      <c r="S357" s="47">
        <v>135000</v>
      </c>
      <c r="T357" s="38">
        <v>45275</v>
      </c>
      <c r="U357" s="10" t="s">
        <v>991</v>
      </c>
      <c r="V357" s="10"/>
    </row>
    <row r="358" spans="1:22" ht="234">
      <c r="A358" s="9">
        <v>350</v>
      </c>
      <c r="B358" s="9" t="s">
        <v>988</v>
      </c>
      <c r="C358" s="31" t="s">
        <v>64</v>
      </c>
      <c r="D358" s="42" t="s">
        <v>65</v>
      </c>
      <c r="E358" s="48" t="s">
        <v>387</v>
      </c>
      <c r="F358" s="48" t="s">
        <v>66</v>
      </c>
      <c r="G358" s="33" t="s">
        <v>1004</v>
      </c>
      <c r="H358" s="43">
        <f t="shared" si="46"/>
        <v>52770</v>
      </c>
      <c r="I358" s="44">
        <v>2</v>
      </c>
      <c r="J358" s="36">
        <v>105540</v>
      </c>
      <c r="K358" s="37">
        <f t="shared" si="55"/>
        <v>52770</v>
      </c>
      <c r="L358" s="35">
        <f t="shared" si="55"/>
        <v>2</v>
      </c>
      <c r="M358" s="58">
        <f t="shared" si="55"/>
        <v>105540</v>
      </c>
      <c r="N358" s="42" t="s">
        <v>65</v>
      </c>
      <c r="O358" s="38">
        <v>45252</v>
      </c>
      <c r="P358" s="10" t="s">
        <v>67</v>
      </c>
      <c r="Q358" s="45" t="s">
        <v>991</v>
      </c>
      <c r="R358" s="46" t="s">
        <v>991</v>
      </c>
      <c r="S358" s="47" t="s">
        <v>991</v>
      </c>
      <c r="T358" s="38" t="s">
        <v>991</v>
      </c>
      <c r="U358" s="10" t="s">
        <v>992</v>
      </c>
      <c r="V358" s="10"/>
    </row>
    <row r="359" spans="1:22" ht="165">
      <c r="A359" s="9">
        <v>351</v>
      </c>
      <c r="B359" s="9" t="s">
        <v>988</v>
      </c>
      <c r="C359" s="31" t="s">
        <v>68</v>
      </c>
      <c r="D359" s="42" t="s">
        <v>69</v>
      </c>
      <c r="E359" s="48" t="s">
        <v>387</v>
      </c>
      <c r="F359" s="48" t="s">
        <v>70</v>
      </c>
      <c r="G359" s="33" t="s">
        <v>1004</v>
      </c>
      <c r="H359" s="43">
        <f t="shared" si="46"/>
        <v>24900</v>
      </c>
      <c r="I359" s="44">
        <v>2</v>
      </c>
      <c r="J359" s="36">
        <v>49800</v>
      </c>
      <c r="K359" s="37">
        <f t="shared" si="55"/>
        <v>24900</v>
      </c>
      <c r="L359" s="35">
        <f t="shared" si="55"/>
        <v>2</v>
      </c>
      <c r="M359" s="58">
        <f t="shared" si="55"/>
        <v>49800</v>
      </c>
      <c r="N359" s="42" t="s">
        <v>69</v>
      </c>
      <c r="O359" s="38">
        <v>45252</v>
      </c>
      <c r="P359" s="10" t="s">
        <v>71</v>
      </c>
      <c r="Q359" s="45" t="s">
        <v>991</v>
      </c>
      <c r="R359" s="46" t="s">
        <v>991</v>
      </c>
      <c r="S359" s="47" t="s">
        <v>991</v>
      </c>
      <c r="T359" s="38" t="s">
        <v>991</v>
      </c>
      <c r="U359" s="10" t="s">
        <v>992</v>
      </c>
      <c r="V359" s="10"/>
    </row>
    <row r="360" spans="1:22" ht="339" customHeight="1">
      <c r="A360" s="9">
        <v>352</v>
      </c>
      <c r="B360" s="9" t="s">
        <v>1000</v>
      </c>
      <c r="C360" s="55" t="s">
        <v>72</v>
      </c>
      <c r="D360" s="42" t="s">
        <v>73</v>
      </c>
      <c r="E360" s="48"/>
      <c r="F360" s="48"/>
      <c r="G360" s="33" t="s">
        <v>1002</v>
      </c>
      <c r="H360" s="43">
        <f t="shared" si="46"/>
        <v>3012238.14</v>
      </c>
      <c r="I360" s="44">
        <v>1</v>
      </c>
      <c r="J360" s="36">
        <v>3012238.14</v>
      </c>
      <c r="K360" s="37">
        <f t="shared" si="55"/>
        <v>3012238.14</v>
      </c>
      <c r="L360" s="35">
        <f t="shared" si="55"/>
        <v>1</v>
      </c>
      <c r="M360" s="58">
        <f t="shared" si="55"/>
        <v>3012238.14</v>
      </c>
      <c r="N360" s="42" t="s">
        <v>73</v>
      </c>
      <c r="O360" s="38">
        <v>45253</v>
      </c>
      <c r="P360" s="10" t="s">
        <v>74</v>
      </c>
      <c r="Q360" s="45">
        <f aca="true" t="shared" si="60" ref="Q360:Q366">S360/R360</f>
        <v>2857740.54</v>
      </c>
      <c r="R360" s="46">
        <f aca="true" t="shared" si="61" ref="R360:R366">I360</f>
        <v>1</v>
      </c>
      <c r="S360" s="47">
        <v>2857740.54</v>
      </c>
      <c r="T360" s="38">
        <v>45279</v>
      </c>
      <c r="U360" s="10" t="s">
        <v>991</v>
      </c>
      <c r="V360" s="10"/>
    </row>
    <row r="361" spans="1:22" ht="234">
      <c r="A361" s="9">
        <v>353</v>
      </c>
      <c r="B361" s="9" t="s">
        <v>988</v>
      </c>
      <c r="C361" s="31" t="s">
        <v>75</v>
      </c>
      <c r="D361" s="42" t="s">
        <v>76</v>
      </c>
      <c r="E361" s="48" t="s">
        <v>387</v>
      </c>
      <c r="F361" s="48" t="s">
        <v>77</v>
      </c>
      <c r="G361" s="33" t="s">
        <v>1004</v>
      </c>
      <c r="H361" s="43">
        <f t="shared" si="46"/>
        <v>17000</v>
      </c>
      <c r="I361" s="44">
        <v>20</v>
      </c>
      <c r="J361" s="36">
        <v>340000</v>
      </c>
      <c r="K361" s="37">
        <f t="shared" si="55"/>
        <v>17000</v>
      </c>
      <c r="L361" s="35">
        <f t="shared" si="55"/>
        <v>20</v>
      </c>
      <c r="M361" s="58">
        <f t="shared" si="55"/>
        <v>340000</v>
      </c>
      <c r="N361" s="42" t="s">
        <v>76</v>
      </c>
      <c r="O361" s="38">
        <v>45260</v>
      </c>
      <c r="P361" s="10" t="s">
        <v>78</v>
      </c>
      <c r="Q361" s="39" t="s">
        <v>991</v>
      </c>
      <c r="R361" s="40" t="s">
        <v>991</v>
      </c>
      <c r="S361" s="41" t="s">
        <v>991</v>
      </c>
      <c r="T361" s="10" t="s">
        <v>991</v>
      </c>
      <c r="U361" s="10" t="s">
        <v>79</v>
      </c>
      <c r="V361" s="10"/>
    </row>
    <row r="362" spans="1:22" ht="165">
      <c r="A362" s="9">
        <v>354</v>
      </c>
      <c r="B362" s="9" t="s">
        <v>988</v>
      </c>
      <c r="C362" s="31" t="s">
        <v>80</v>
      </c>
      <c r="D362" s="42" t="s">
        <v>81</v>
      </c>
      <c r="E362" s="48"/>
      <c r="F362" s="48"/>
      <c r="G362" s="33" t="s">
        <v>1003</v>
      </c>
      <c r="H362" s="43">
        <f t="shared" si="46"/>
        <v>45.38333333333333</v>
      </c>
      <c r="I362" s="44">
        <v>60000</v>
      </c>
      <c r="J362" s="36">
        <v>2723000</v>
      </c>
      <c r="K362" s="37">
        <f t="shared" si="55"/>
        <v>45.38333333333333</v>
      </c>
      <c r="L362" s="35">
        <f t="shared" si="55"/>
        <v>60000</v>
      </c>
      <c r="M362" s="58">
        <f t="shared" si="55"/>
        <v>2723000</v>
      </c>
      <c r="N362" s="42" t="s">
        <v>81</v>
      </c>
      <c r="O362" s="38">
        <v>45264</v>
      </c>
      <c r="P362" s="10" t="s">
        <v>82</v>
      </c>
      <c r="Q362" s="45">
        <f t="shared" si="60"/>
        <v>43.765</v>
      </c>
      <c r="R362" s="46">
        <f t="shared" si="61"/>
        <v>60000</v>
      </c>
      <c r="S362" s="47">
        <v>2625900</v>
      </c>
      <c r="T362" s="38">
        <v>45301</v>
      </c>
      <c r="U362" s="10" t="s">
        <v>991</v>
      </c>
      <c r="V362" s="10"/>
    </row>
    <row r="363" spans="1:22" ht="220.5">
      <c r="A363" s="9">
        <v>355</v>
      </c>
      <c r="B363" s="9" t="s">
        <v>988</v>
      </c>
      <c r="C363" s="31" t="s">
        <v>469</v>
      </c>
      <c r="D363" s="42" t="s">
        <v>83</v>
      </c>
      <c r="E363" s="48"/>
      <c r="F363" s="48"/>
      <c r="G363" s="33" t="s">
        <v>1003</v>
      </c>
      <c r="H363" s="43">
        <f t="shared" si="46"/>
        <v>45.38333</v>
      </c>
      <c r="I363" s="44">
        <v>1000000</v>
      </c>
      <c r="J363" s="36">
        <v>45383330</v>
      </c>
      <c r="K363" s="37">
        <f t="shared" si="55"/>
        <v>45.38333</v>
      </c>
      <c r="L363" s="35">
        <f t="shared" si="55"/>
        <v>1000000</v>
      </c>
      <c r="M363" s="58">
        <f t="shared" si="55"/>
        <v>45383330</v>
      </c>
      <c r="N363" s="42" t="s">
        <v>83</v>
      </c>
      <c r="O363" s="38">
        <v>45264</v>
      </c>
      <c r="P363" s="10" t="s">
        <v>84</v>
      </c>
      <c r="Q363" s="45">
        <f t="shared" si="60"/>
        <v>37.025</v>
      </c>
      <c r="R363" s="46">
        <f t="shared" si="61"/>
        <v>1000000</v>
      </c>
      <c r="S363" s="47">
        <v>37025000</v>
      </c>
      <c r="T363" s="38">
        <v>45294</v>
      </c>
      <c r="U363" s="10" t="s">
        <v>991</v>
      </c>
      <c r="V363" s="10"/>
    </row>
    <row r="364" spans="1:22" ht="142.5" customHeight="1">
      <c r="A364" s="9">
        <v>356</v>
      </c>
      <c r="B364" s="9" t="s">
        <v>1007</v>
      </c>
      <c r="C364" s="31" t="s">
        <v>1008</v>
      </c>
      <c r="D364" s="42" t="s">
        <v>85</v>
      </c>
      <c r="E364" s="48"/>
      <c r="F364" s="48"/>
      <c r="G364" s="33" t="s">
        <v>1010</v>
      </c>
      <c r="H364" s="43">
        <f>J364/I364</f>
        <v>493220</v>
      </c>
      <c r="I364" s="44">
        <v>1</v>
      </c>
      <c r="J364" s="36">
        <v>493220</v>
      </c>
      <c r="K364" s="37">
        <f t="shared" si="55"/>
        <v>493220</v>
      </c>
      <c r="L364" s="35">
        <f t="shared" si="55"/>
        <v>1</v>
      </c>
      <c r="M364" s="58">
        <f t="shared" si="55"/>
        <v>493220</v>
      </c>
      <c r="N364" s="42" t="s">
        <v>85</v>
      </c>
      <c r="O364" s="38">
        <v>45272</v>
      </c>
      <c r="P364" s="10" t="s">
        <v>86</v>
      </c>
      <c r="Q364" s="45">
        <f t="shared" si="60"/>
        <v>471920</v>
      </c>
      <c r="R364" s="46">
        <f t="shared" si="61"/>
        <v>1</v>
      </c>
      <c r="S364" s="47">
        <v>471920</v>
      </c>
      <c r="T364" s="38">
        <v>45301</v>
      </c>
      <c r="U364" s="10" t="s">
        <v>991</v>
      </c>
      <c r="V364" s="10"/>
    </row>
    <row r="365" spans="1:22" ht="366" customHeight="1">
      <c r="A365" s="9">
        <v>357</v>
      </c>
      <c r="B365" s="9" t="s">
        <v>988</v>
      </c>
      <c r="C365" s="31" t="s">
        <v>741</v>
      </c>
      <c r="D365" s="42" t="s">
        <v>87</v>
      </c>
      <c r="E365" s="48"/>
      <c r="F365" s="48"/>
      <c r="G365" s="33" t="s">
        <v>1003</v>
      </c>
      <c r="H365" s="43">
        <f t="shared" si="46"/>
        <v>26.858335</v>
      </c>
      <c r="I365" s="44">
        <v>200000</v>
      </c>
      <c r="J365" s="36">
        <v>5371667</v>
      </c>
      <c r="K365" s="37">
        <f t="shared" si="55"/>
        <v>26.858335</v>
      </c>
      <c r="L365" s="35">
        <f t="shared" si="55"/>
        <v>200000</v>
      </c>
      <c r="M365" s="58">
        <f t="shared" si="55"/>
        <v>5371667</v>
      </c>
      <c r="N365" s="42" t="s">
        <v>87</v>
      </c>
      <c r="O365" s="38">
        <v>45281</v>
      </c>
      <c r="P365" s="10" t="s">
        <v>88</v>
      </c>
      <c r="Q365" s="45">
        <f t="shared" si="60"/>
        <v>26.66666665</v>
      </c>
      <c r="R365" s="46">
        <f>I365</f>
        <v>200000</v>
      </c>
      <c r="S365" s="47">
        <v>5333333.33</v>
      </c>
      <c r="T365" s="38" t="s">
        <v>89</v>
      </c>
      <c r="U365" s="10" t="s">
        <v>991</v>
      </c>
      <c r="V365" s="10"/>
    </row>
    <row r="366" spans="1:22" ht="220.5" customHeight="1">
      <c r="A366" s="9">
        <v>358</v>
      </c>
      <c r="B366" s="9" t="s">
        <v>988</v>
      </c>
      <c r="C366" s="31" t="s">
        <v>745</v>
      </c>
      <c r="D366" s="42" t="s">
        <v>90</v>
      </c>
      <c r="E366" s="48"/>
      <c r="F366" s="48"/>
      <c r="G366" s="33" t="s">
        <v>1003</v>
      </c>
      <c r="H366" s="43">
        <f t="shared" si="46"/>
        <v>26.858335</v>
      </c>
      <c r="I366" s="44">
        <v>200000</v>
      </c>
      <c r="J366" s="36">
        <v>5371667</v>
      </c>
      <c r="K366" s="37">
        <f t="shared" si="55"/>
        <v>26.858335</v>
      </c>
      <c r="L366" s="35">
        <f t="shared" si="55"/>
        <v>200000</v>
      </c>
      <c r="M366" s="58">
        <f t="shared" si="55"/>
        <v>5371667</v>
      </c>
      <c r="N366" s="42" t="s">
        <v>90</v>
      </c>
      <c r="O366" s="38">
        <v>45281</v>
      </c>
      <c r="P366" s="10" t="s">
        <v>91</v>
      </c>
      <c r="Q366" s="45">
        <f t="shared" si="60"/>
        <v>24.25</v>
      </c>
      <c r="R366" s="46">
        <f t="shared" si="61"/>
        <v>200000</v>
      </c>
      <c r="S366" s="47">
        <v>4850000</v>
      </c>
      <c r="T366" s="38"/>
      <c r="U366" s="10" t="s">
        <v>991</v>
      </c>
      <c r="V366" s="10"/>
    </row>
    <row r="367" spans="1:22" ht="247.5" customHeight="1">
      <c r="A367" s="9">
        <v>359</v>
      </c>
      <c r="B367" s="9" t="s">
        <v>1007</v>
      </c>
      <c r="C367" s="31" t="s">
        <v>92</v>
      </c>
      <c r="D367" s="42" t="s">
        <v>93</v>
      </c>
      <c r="E367" s="48"/>
      <c r="F367" s="48"/>
      <c r="G367" s="33" t="s">
        <v>1010</v>
      </c>
      <c r="H367" s="43">
        <f t="shared" si="46"/>
        <v>11133.333333333334</v>
      </c>
      <c r="I367" s="44">
        <v>15</v>
      </c>
      <c r="J367" s="36">
        <v>167000</v>
      </c>
      <c r="K367" s="37">
        <f t="shared" si="55"/>
        <v>11133.333333333334</v>
      </c>
      <c r="L367" s="35">
        <f t="shared" si="55"/>
        <v>15</v>
      </c>
      <c r="M367" s="58">
        <f t="shared" si="55"/>
        <v>167000</v>
      </c>
      <c r="N367" s="42" t="s">
        <v>93</v>
      </c>
      <c r="O367" s="38" t="s">
        <v>94</v>
      </c>
      <c r="P367" s="10" t="s">
        <v>95</v>
      </c>
      <c r="Q367" s="45" t="s">
        <v>991</v>
      </c>
      <c r="R367" s="46" t="s">
        <v>991</v>
      </c>
      <c r="S367" s="47" t="s">
        <v>991</v>
      </c>
      <c r="T367" s="38" t="s">
        <v>991</v>
      </c>
      <c r="U367" s="10" t="s">
        <v>992</v>
      </c>
      <c r="V367" s="10"/>
    </row>
    <row r="368" spans="1:22" ht="248.25" customHeight="1">
      <c r="A368" s="9">
        <v>360</v>
      </c>
      <c r="B368" s="9" t="s">
        <v>1007</v>
      </c>
      <c r="C368" s="31" t="s">
        <v>858</v>
      </c>
      <c r="D368" s="42" t="s">
        <v>96</v>
      </c>
      <c r="E368" s="48"/>
      <c r="F368" s="48"/>
      <c r="G368" s="33" t="s">
        <v>1010</v>
      </c>
      <c r="H368" s="43">
        <f t="shared" si="46"/>
        <v>12500</v>
      </c>
      <c r="I368" s="44">
        <v>50</v>
      </c>
      <c r="J368" s="36">
        <v>625000</v>
      </c>
      <c r="K368" s="37">
        <f t="shared" si="55"/>
        <v>12500</v>
      </c>
      <c r="L368" s="35">
        <f t="shared" si="55"/>
        <v>50</v>
      </c>
      <c r="M368" s="58">
        <f t="shared" si="55"/>
        <v>625000</v>
      </c>
      <c r="N368" s="42" t="s">
        <v>96</v>
      </c>
      <c r="O368" s="38">
        <v>45286</v>
      </c>
      <c r="P368" s="10" t="s">
        <v>97</v>
      </c>
      <c r="Q368" s="45">
        <f>S368/R368</f>
        <v>12500</v>
      </c>
      <c r="R368" s="46">
        <f>I368</f>
        <v>50</v>
      </c>
      <c r="S368" s="47">
        <v>625000</v>
      </c>
      <c r="T368" s="38"/>
      <c r="U368" s="10" t="s">
        <v>991</v>
      </c>
      <c r="V368" s="10"/>
    </row>
    <row r="369" spans="1:22" ht="237" customHeight="1">
      <c r="A369" s="9">
        <v>361</v>
      </c>
      <c r="B369" s="9" t="s">
        <v>1007</v>
      </c>
      <c r="C369" s="31" t="s">
        <v>652</v>
      </c>
      <c r="D369" s="42" t="s">
        <v>98</v>
      </c>
      <c r="E369" s="48"/>
      <c r="F369" s="48"/>
      <c r="G369" s="33" t="s">
        <v>1010</v>
      </c>
      <c r="H369" s="43">
        <f t="shared" si="46"/>
        <v>11718.75</v>
      </c>
      <c r="I369" s="44">
        <v>32</v>
      </c>
      <c r="J369" s="36">
        <v>375000</v>
      </c>
      <c r="K369" s="37">
        <f t="shared" si="55"/>
        <v>11718.75</v>
      </c>
      <c r="L369" s="35">
        <f t="shared" si="55"/>
        <v>32</v>
      </c>
      <c r="M369" s="58">
        <f t="shared" si="55"/>
        <v>375000</v>
      </c>
      <c r="N369" s="42" t="s">
        <v>98</v>
      </c>
      <c r="O369" s="38">
        <v>45286</v>
      </c>
      <c r="P369" s="10" t="s">
        <v>99</v>
      </c>
      <c r="Q369" s="45">
        <f>S369/R369</f>
        <v>11718.75</v>
      </c>
      <c r="R369" s="46">
        <f>I369</f>
        <v>32</v>
      </c>
      <c r="S369" s="47">
        <v>375000</v>
      </c>
      <c r="T369" s="38"/>
      <c r="U369" s="10" t="s">
        <v>991</v>
      </c>
      <c r="V369" s="10"/>
    </row>
    <row r="370" spans="1:22" ht="105.75" customHeight="1">
      <c r="A370" s="9">
        <v>362</v>
      </c>
      <c r="B370" s="9" t="s">
        <v>1007</v>
      </c>
      <c r="C370" s="31" t="s">
        <v>100</v>
      </c>
      <c r="D370" s="42" t="s">
        <v>101</v>
      </c>
      <c r="E370" s="48"/>
      <c r="F370" s="48"/>
      <c r="G370" s="33" t="s">
        <v>1010</v>
      </c>
      <c r="H370" s="43">
        <f t="shared" si="46"/>
        <v>249.59016393442624</v>
      </c>
      <c r="I370" s="44">
        <v>6344</v>
      </c>
      <c r="J370" s="36">
        <v>1583400</v>
      </c>
      <c r="K370" s="37">
        <f t="shared" si="55"/>
        <v>249.59016393442624</v>
      </c>
      <c r="L370" s="35">
        <f t="shared" si="55"/>
        <v>6344</v>
      </c>
      <c r="M370" s="58">
        <f t="shared" si="55"/>
        <v>1583400</v>
      </c>
      <c r="N370" s="42" t="s">
        <v>101</v>
      </c>
      <c r="O370" s="38">
        <v>45286</v>
      </c>
      <c r="P370" s="10" t="s">
        <v>102</v>
      </c>
      <c r="Q370" s="45">
        <f>S370/R370</f>
        <v>159.01639344262296</v>
      </c>
      <c r="R370" s="46">
        <f>I370</f>
        <v>6344</v>
      </c>
      <c r="S370" s="47">
        <v>1008800</v>
      </c>
      <c r="T370" s="38"/>
      <c r="U370" s="10" t="s">
        <v>991</v>
      </c>
      <c r="V370" s="10"/>
    </row>
    <row r="385" ht="13.5">
      <c r="E385" s="12"/>
    </row>
    <row r="389" ht="13.5">
      <c r="E389" s="13"/>
    </row>
  </sheetData>
  <sheetProtection/>
  <mergeCells count="19">
    <mergeCell ref="P5:P7"/>
    <mergeCell ref="K5:M6"/>
    <mergeCell ref="F5:F7"/>
    <mergeCell ref="B5:B7"/>
    <mergeCell ref="D5:D7"/>
    <mergeCell ref="G5:G7"/>
    <mergeCell ref="N5:N7"/>
    <mergeCell ref="E5:E7"/>
    <mergeCell ref="O5:O7"/>
    <mergeCell ref="T1:V2"/>
    <mergeCell ref="Q5:S6"/>
    <mergeCell ref="A1:N1"/>
    <mergeCell ref="H5:J6"/>
    <mergeCell ref="A3:V4"/>
    <mergeCell ref="T5:T7"/>
    <mergeCell ref="U5:U7"/>
    <mergeCell ref="V5:V7"/>
    <mergeCell ref="A5:A7"/>
    <mergeCell ref="C5:C7"/>
  </mergeCells>
  <hyperlinks>
    <hyperlink ref="D51" r:id="rId1" display="https://prozorro.gov.ua/tender/UA-2023-01-27-003572-a"/>
    <hyperlink ref="D52" r:id="rId2" display="https://prozorro.gov.ua/tender/UA-2023-01-27-011386-a"/>
    <hyperlink ref="D53" r:id="rId3" display="https://prozorro.gov.ua/tender/UA-2023-01-30-004342-a"/>
    <hyperlink ref="D54" r:id="rId4" display="https://prozorro.gov.ua/tender/UA-2023-01-30-004683-a"/>
    <hyperlink ref="D55" r:id="rId5" display="https://prozorro.gov.ua/tender/UA-2023-01-30-005269-a"/>
    <hyperlink ref="D56" r:id="rId6" display="https://prozorro.gov.ua/tender/UA-2023-01-31-011824-a"/>
    <hyperlink ref="D57" r:id="rId7" display="https://prozorro.gov.ua/tender/UA-2023-01-31-003303-a"/>
    <hyperlink ref="D58" r:id="rId8" display="https://prozorro.gov.ua/tender/UA-2023-02-02-001586-a"/>
    <hyperlink ref="D59" r:id="rId9" display="https://prozorro.gov.ua/tender/UA-2023-02-02-001329-a"/>
    <hyperlink ref="D60" r:id="rId10" display="https://prozorro.gov.ua/tender/UA-2023-02-03-010146-a"/>
    <hyperlink ref="D61" r:id="rId11" display="https://prozorro.gov.ua/tender/UA-2023-02-03-005608-a"/>
    <hyperlink ref="D62" r:id="rId12" display="https://prozorro.gov.ua/tender/UA-2023-02-07-009247-a"/>
    <hyperlink ref="D63" r:id="rId13" display="https://prozorro.gov.ua/tender/UA-2023-02-07-002366-a"/>
    <hyperlink ref="D64" r:id="rId14" display="https://prozorro.gov.ua/tender/UA-2023-02-07-009110-a"/>
    <hyperlink ref="D65" r:id="rId15" display="https://prozorro.gov.ua/tender/UA-2023-02-08-001030-a"/>
    <hyperlink ref="D66" r:id="rId16" display="https://prozorro.gov.ua/tender/UA-2023-02-08-001376-a"/>
    <hyperlink ref="D67" r:id="rId17" display="https://prozorro.gov.ua/tender/UA-2023-02-09-001811-a"/>
    <hyperlink ref="D68" r:id="rId18" display="https://prozorro.gov.ua/tender/UA-2023-02-09-003913-a"/>
    <hyperlink ref="D69" r:id="rId19" display="https://prozorro.gov.ua/tender/UA-2023-02-09-005273-a"/>
    <hyperlink ref="D71" r:id="rId20" display="https://prozorro.gov.ua/tender/UA-2023-02-13-004703-a"/>
    <hyperlink ref="D72" r:id="rId21" display="https://prozorro.gov.ua/tender/UA-2023-02-13-004343-a"/>
    <hyperlink ref="D73" r:id="rId22" display="https://prozorro.gov.ua/tender/UA-2023-02-14-002384-a"/>
    <hyperlink ref="D74" r:id="rId23" display="https://prozorro.gov.ua/tender/UA-2023-02-14-003265-a"/>
    <hyperlink ref="D75" r:id="rId24" display="https://prozorro.gov.ua/tender/UA-2023-02-15-001221-a"/>
    <hyperlink ref="D76" r:id="rId25" display="https://prozorro.gov.ua/tender/UA-2023-02-15-007528-a"/>
    <hyperlink ref="D77" r:id="rId26" display="https://prozorro.gov.ua/tender/UA-2023-02-16-002591-a"/>
    <hyperlink ref="D78" r:id="rId27" display="https://prozorro.gov.ua/tender/UA-2023-02-16-002864-a"/>
    <hyperlink ref="D79" r:id="rId28" display="https://prozorro.gov.ua/tender/UA-2023-02-17-002766-a"/>
    <hyperlink ref="D80" r:id="rId29" display="https://prozorro.gov.ua/tender/UA-2023-02-17-002613-a"/>
    <hyperlink ref="D81" r:id="rId30" display="https://prozorro.gov.ua/tender/UA-2023-02-20-001803-a"/>
    <hyperlink ref="D82" r:id="rId31" display="https://prozorro.gov.ua/tender/UA-2023-02-20-007670-a"/>
    <hyperlink ref="D83" r:id="rId32" display="https://prozorro.gov.ua/tender/UA-2023-02-20-007908-a"/>
    <hyperlink ref="D84" r:id="rId33" display="https://prozorro.gov.ua/tender/UA-2023-02-21-001570-a"/>
    <hyperlink ref="D85" r:id="rId34" display="https://prozorro.gov.ua/tender/UA-2023-02-21-008241-a"/>
    <hyperlink ref="D86" r:id="rId35" display="https://prozorro.gov.ua/tender/UA-2023-02-21-002467-a"/>
    <hyperlink ref="D87" r:id="rId36" display="https://prozorro.gov.ua/tender/UA-2023-02-21-004959-a"/>
    <hyperlink ref="D88" r:id="rId37" display="https://prozorro.gov.ua/tender/UA-2023-02-21-002472-a"/>
    <hyperlink ref="D89" r:id="rId38" display="https://prozorro.gov.ua/tender/UA-2023-02-21-005190-a"/>
    <hyperlink ref="D90" r:id="rId39" display="https://prozorro.gov.ua/tender/UA-2023-02-22-004674-a"/>
    <hyperlink ref="D91" r:id="rId40" display="https://prozorro.gov.ua/tender/UA-2023-02-22-005238-a"/>
    <hyperlink ref="D92" r:id="rId41" display="https://prozorro.gov.ua/tender/UA-2023-02-22-005503-a"/>
    <hyperlink ref="D93" r:id="rId42" display="https://prozorro.gov.ua/tender/UA-2023-02-23-001433-a"/>
    <hyperlink ref="D94" r:id="rId43" display="https://prozorro.gov.ua/tender/UA-2023-02-23-001779-a"/>
    <hyperlink ref="D95" r:id="rId44" display="https://prozorro.gov.ua/tender/UA-2023-02-23-002624-a"/>
    <hyperlink ref="D96" r:id="rId45" display="https://prozorro.gov.ua/tender/UA-2023-02-23-002893-a"/>
    <hyperlink ref="D97" r:id="rId46" display="https://prozorro.gov.ua/tender/UA-2023-02-23-003722-a"/>
    <hyperlink ref="D98" r:id="rId47" display="https://prozorro.gov.ua/tender/UA-2023-02-24-003387-a"/>
    <hyperlink ref="D99" r:id="rId48" display="https://prozorro.gov.ua/tender/UA-2023-02-24-002111-a"/>
    <hyperlink ref="D100" r:id="rId49" display="https://prozorro.gov.ua/tender/UA-2023-02-24-009109-a"/>
    <hyperlink ref="D101" r:id="rId50" display="https://prozorro.gov.ua/tender/UA-2023-02-24-008216-a"/>
    <hyperlink ref="D102" r:id="rId51" display="https://prozorro.gov.ua/tender/UA-2023-02-24-004636-a"/>
    <hyperlink ref="D103" r:id="rId52" display="https://prozorro.gov.ua/tender/UA-2023-02-27-001183-a"/>
    <hyperlink ref="D104" r:id="rId53" display="https://prozorro.gov.ua/tender/UA-2023-02-28-006711-a"/>
    <hyperlink ref="D105" r:id="rId54" display="https://prozorro.gov.ua/tender/UA-2023-02-27-002125-a"/>
    <hyperlink ref="D106" r:id="rId55" display="https://prozorro.gov.ua/tender/UA-2023-03-01-000444-a"/>
    <hyperlink ref="D108" r:id="rId56" display="https://prozorro.gov.ua/tender/UA-2023-03-01-002320-a"/>
    <hyperlink ref="D109" r:id="rId57" display="https://prozorro.gov.ua/tender/UA-2023-03-01-010704-a"/>
    <hyperlink ref="D110" r:id="rId58" display="https://prozorro.gov.ua/tender/UA-2023-03-01-007954-a"/>
    <hyperlink ref="D111" r:id="rId59" display="https://prozorro.gov.ua/tender/UA-2023-03-02-000481-a"/>
    <hyperlink ref="D112" r:id="rId60" display="https://prozorro.gov.ua/tender/UA-2023-03-02-001880-a"/>
    <hyperlink ref="D113" r:id="rId61" display="https://prozorro.gov.ua/tender/UA-2023-03-02-003270-a"/>
    <hyperlink ref="D114" r:id="rId62" display="https://prozorro.gov.ua/tender/UA-2023-03-02-004711-a"/>
    <hyperlink ref="D115" r:id="rId63" display="https://prozorro.gov.ua/tender/UA-2023-03-03-000939-a"/>
    <hyperlink ref="D116" r:id="rId64" display="https://prozorro.gov.ua/tender/UA-2023-03-03-001111-a"/>
    <hyperlink ref="D117" r:id="rId65" display="https://prozorro.gov.ua/tender/UA-2023-03-03-001742-a"/>
    <hyperlink ref="D118" r:id="rId66" display="https://prozorro.gov.ua/tender/UA-2023-03-03-001642-a"/>
    <hyperlink ref="D119" r:id="rId67" display="https://prozorro.gov.ua/tender/UA-2023-03-03-002985-a"/>
    <hyperlink ref="D120" r:id="rId68" display="https://prozorro.gov.ua/tender/UA-2023-03-03-003095-a"/>
    <hyperlink ref="D121" r:id="rId69" display="https://prozorro.gov.ua/tender/UA-2023-03-06-001178-a"/>
    <hyperlink ref="D122" r:id="rId70" display="https://prozorro.gov.ua/tender/UA-2023-03-06-001213-a"/>
    <hyperlink ref="D123" r:id="rId71" display="https://prozorro.gov.ua/tender/UA-2023-03-06-001638-a"/>
    <hyperlink ref="D124" r:id="rId72" display="https://prozorro.gov.ua/tender/UA-2023-03-07-000918-a"/>
    <hyperlink ref="D125" r:id="rId73" display="https://prozorro.gov.ua/tender/UA-2023-03-07-001273-a"/>
    <hyperlink ref="D126" r:id="rId74" display="https://prozorro.gov.ua/tender/UA-2023-03-07-003119-a"/>
    <hyperlink ref="D127" r:id="rId75" display="https://prozorro.gov.ua/tender/UA-2023-03-10-000982-a"/>
    <hyperlink ref="D128" r:id="rId76" display="https://prozorro.gov.ua/tender/UA-2023-03-10-001366-a"/>
    <hyperlink ref="D129" r:id="rId77" display="https://prozorro.gov.ua/tender/UA-2023-03-10-002688-a"/>
    <hyperlink ref="D130" r:id="rId78" display="https://prozorro.gov.ua/tender/UA-2023-03-13-008786-a"/>
    <hyperlink ref="D131" r:id="rId79" display="https://prozorro.gov.ua/tender/UA-2023-03-13-003086-a"/>
    <hyperlink ref="D132" r:id="rId80" display="https://prozorro.gov.ua/tender/UA-2023-03-13-004320-a"/>
    <hyperlink ref="D133" r:id="rId81" display="https://prozorro.gov.ua/tender/UA-2023-03-14-001461-a"/>
    <hyperlink ref="N133" r:id="rId82" display="https://prozorro.gov.ua/tender/UA-2023-03-14-001461-a"/>
    <hyperlink ref="N9" r:id="rId83" display="https://prozorro.gov.ua/tender/UA-2023-01-05-003846-a"/>
    <hyperlink ref="N10" r:id="rId84" display="https://prozorro.gov.ua/tender/UA-2023-01-05-003712-a"/>
    <hyperlink ref="N12" r:id="rId85" display="https://prozorro.gov.ua/tender/UA-2023-01-09-003103-a"/>
    <hyperlink ref="D11" r:id="rId86" display="https://prozorro.gov.ua/tender/UA-2023-01-09-000768-a"/>
    <hyperlink ref="N11" r:id="rId87" display="https://prozorro.gov.ua/tender/UA-2023-01-09-000768-a"/>
    <hyperlink ref="D9" r:id="rId88" display="https://prozorro.gov.ua/tender/UA-2023-01-05-003846-a"/>
    <hyperlink ref="D10" r:id="rId89" display="https://prozorro.gov.ua/tender/UA-2023-01-05-003712-a"/>
    <hyperlink ref="D12" r:id="rId90" display="https://prozorro.gov.ua/tender/UA-2023-01-09-003103-a"/>
    <hyperlink ref="N13" r:id="rId91" display="https://prozorro.gov.ua/tender/UA-2023-01-09-003547-a"/>
    <hyperlink ref="D13" r:id="rId92" display="https://prozorro.gov.ua/tender/UA-2023-01-09-003547-a"/>
    <hyperlink ref="D14" r:id="rId93" display="https://prozorro.gov.ua/tender/UA-2023-01-10-000357-a"/>
    <hyperlink ref="N14" r:id="rId94" display="https://prozorro.gov.ua/tender/UA-2023-01-10-000357-a"/>
    <hyperlink ref="D15" r:id="rId95" display="https://prozorro.gov.ua/tender/UA-2023-01-10-001717-a"/>
    <hyperlink ref="N15" r:id="rId96" display="https://prozorro.gov.ua/tender/UA-2023-01-10-001717-a"/>
    <hyperlink ref="D16" r:id="rId97" display="https://prozorro.gov.ua/tender/UA-2023-01-10-001955-a"/>
    <hyperlink ref="N16" r:id="rId98" display="https://prozorro.gov.ua/tender/UA-2023-01-10-001955-a"/>
    <hyperlink ref="D17" r:id="rId99" display="https://prozorro.gov.ua/tender/UA-2023-01-10-001867-a"/>
    <hyperlink ref="N17" r:id="rId100" display="https://prozorro.gov.ua/tender/UA-2023-01-10-001867-a"/>
    <hyperlink ref="D18" r:id="rId101" display="https://prozorro.gov.ua/tender/UA-2023-01-10-002203-a"/>
    <hyperlink ref="N18" r:id="rId102" display="https://prozorro.gov.ua/tender/UA-2023-01-10-002203-a"/>
    <hyperlink ref="D19" r:id="rId103" display="https://prozorro.gov.ua/tender/UA-2023-01-10-002521-a"/>
    <hyperlink ref="N19" r:id="rId104" display="https://prozorro.gov.ua/tender/UA-2023-01-10-002521-a"/>
    <hyperlink ref="D20" r:id="rId105" display="https://prozorro.gov.ua/tender/UA-2023-01-16-004271-a"/>
    <hyperlink ref="N20" r:id="rId106" display="https://prozorro.gov.ua/tender/UA-2023-01-16-004271-a"/>
    <hyperlink ref="D21" r:id="rId107" display="https://prozorro.gov.ua/tender/UA-2023-01-16-004034-a"/>
    <hyperlink ref="N21" r:id="rId108" display="https://prozorro.gov.ua/tender/UA-2023-01-16-004034-a"/>
    <hyperlink ref="D22" r:id="rId109" display="https://prozorro.gov.ua/tender/UA-2023-01-16-004129-a"/>
    <hyperlink ref="N22" r:id="rId110" display="https://prozorro.gov.ua/tender/UA-2023-01-16-004129-a"/>
    <hyperlink ref="D23" r:id="rId111" display="https://prozorro.gov.ua/tender/UA-2023-01-16-004817-a"/>
    <hyperlink ref="N23" r:id="rId112" display="https://prozorro.gov.ua/tender/UA-2023-01-16-004817-a"/>
    <hyperlink ref="D24" r:id="rId113" display="https://prozorro.gov.ua/tender/UA-2023-01-17-004889-a"/>
    <hyperlink ref="N24" r:id="rId114" display="https://prozorro.gov.ua/tender/UA-2023-01-17-004889-a"/>
    <hyperlink ref="D25" r:id="rId115" display="https://prozorro.gov.ua/tender/UA-2023-01-17-003967-a"/>
    <hyperlink ref="N25" r:id="rId116" display="https://prozorro.gov.ua/tender/UA-2023-01-17-003967-a"/>
    <hyperlink ref="D26" r:id="rId117" display="https://prozorro.gov.ua/tender/UA-2023-01-17-004063-a"/>
    <hyperlink ref="N26" r:id="rId118" display="https://prozorro.gov.ua/tender/UA-2023-01-17-004063-a"/>
    <hyperlink ref="D27" r:id="rId119" display="https://prozorro.gov.ua/tender/UA-2023-01-17-008117-a"/>
    <hyperlink ref="N27" r:id="rId120" display="https://prozorro.gov.ua/tender/UA-2023-01-17-008117-a"/>
    <hyperlink ref="D28" r:id="rId121" display="https://prozorro.gov.ua/tender/UA-2023-01-17-007545-a"/>
    <hyperlink ref="N28" r:id="rId122" display="https://prozorro.gov.ua/tender/UA-2023-01-17-007545-a"/>
    <hyperlink ref="D29" r:id="rId123" display="https://prozorro.gov.ua/tender/UA-2023-01-17-008235-a"/>
    <hyperlink ref="N29" r:id="rId124" display="https://prozorro.gov.ua/tender/UA-2023-01-17-008235-a"/>
    <hyperlink ref="D30" r:id="rId125" display="https://prozorro.gov.ua/tender/UA-2023-01-18-001607-a"/>
    <hyperlink ref="N30" r:id="rId126" display="https://prozorro.gov.ua/tender/UA-2023-01-18-001607-a"/>
    <hyperlink ref="D31" r:id="rId127" display="https://prozorro.gov.ua/tender/UA-2023-01-18-002035-a"/>
    <hyperlink ref="N31" r:id="rId128" display="https://prozorro.gov.ua/tender/UA-2023-01-18-002035-a"/>
    <hyperlink ref="D32" r:id="rId129" display="https://prozorro.gov.ua/tender/UA-2023-01-18-001980-a"/>
    <hyperlink ref="N32" r:id="rId130" display="https://prozorro.gov.ua/tender/UA-2023-01-18-001980-a"/>
    <hyperlink ref="D33" r:id="rId131" display="https://prozorro.gov.ua/tender/UA-2023-01-18-002531-a"/>
    <hyperlink ref="N33" r:id="rId132" display="https://prozorro.gov.ua/tender/UA-2023-01-18-002531-a"/>
    <hyperlink ref="D34" r:id="rId133" display="https://prozorro.gov.ua/tender/UA-2023-01-18-004176-a"/>
    <hyperlink ref="N34" r:id="rId134" display="https://prozorro.gov.ua/tender/UA-2023-01-18-004176-a"/>
    <hyperlink ref="D35" r:id="rId135" display="https://prozorro.gov.ua/tender/UA-2023-01-18-003852-a"/>
    <hyperlink ref="N35" r:id="rId136" display="https://prozorro.gov.ua/tender/UA-2023-01-18-003852-a"/>
    <hyperlink ref="D36" r:id="rId137" display="https://prozorro.gov.ua/tender/UA-2023-01-19-003018-a"/>
    <hyperlink ref="N36" r:id="rId138" display="https://prozorro.gov.ua/tender/UA-2023-01-19-003018-a"/>
    <hyperlink ref="D37" r:id="rId139" display="https://prozorro.gov.ua/tender/UA-2023-01-19-001852-a"/>
    <hyperlink ref="N37" r:id="rId140" display="https://prozorro.gov.ua/tender/UA-2023-01-19-001852-a"/>
    <hyperlink ref="D38" r:id="rId141" display="https://prozorro.gov.ua/tender/UA-2023-01-19-002718-a"/>
    <hyperlink ref="N38" r:id="rId142" display="https://prozorro.gov.ua/tender/UA-2023-01-19-002718-a"/>
    <hyperlink ref="D39" r:id="rId143" display="https://prozorro.gov.ua/tender/UA-2023-01-20-002462-a"/>
    <hyperlink ref="N39" r:id="rId144" display="https://prozorro.gov.ua/tender/UA-2023-01-20-002462-a"/>
    <hyperlink ref="D40" r:id="rId145" display="https://prozorro.gov.ua/tender/UA-2023-01-20-002403-a"/>
    <hyperlink ref="N40" r:id="rId146" display="https://prozorro.gov.ua/tender/UA-2023-01-20-002403-a"/>
    <hyperlink ref="D41" r:id="rId147" display="https://prozorro.gov.ua/tender/UA-2023-01-20-009779-a"/>
    <hyperlink ref="N41" r:id="rId148" display="https://prozorro.gov.ua/tender/UA-2023-01-20-009779-a"/>
    <hyperlink ref="D42" r:id="rId149" display="https://prozorro.gov.ua/tender/UA-2023-01-23-006255-a"/>
    <hyperlink ref="N42" r:id="rId150" display="https://prozorro.gov.ua/tender/UA-2023-01-23-006255-a"/>
    <hyperlink ref="D43" r:id="rId151" display="https://prozorro.gov.ua/tender/UA-2023-01-23-006385-a"/>
    <hyperlink ref="N43" r:id="rId152" display="https://prozorro.gov.ua/tender/UA-2023-01-23-006385-a"/>
    <hyperlink ref="D44" r:id="rId153" display="https://prozorro.gov.ua/tender/UA-2023-01-23-006395-a"/>
    <hyperlink ref="N44" r:id="rId154" display="https://prozorro.gov.ua/tender/UA-2023-01-23-006395-a"/>
    <hyperlink ref="D45" r:id="rId155" display="https://prozorro.gov.ua/tender/UA-2023-01-24-001897-a"/>
    <hyperlink ref="N45" r:id="rId156" display="https://prozorro.gov.ua/tender/UA-2023-01-24-001897-a"/>
    <hyperlink ref="D46" r:id="rId157" display="https://prozorro.gov.ua/tender/UA-2023-01-24-003409-a"/>
    <hyperlink ref="N46" r:id="rId158" display="https://prozorro.gov.ua/tender/UA-2023-01-24-003409-a"/>
    <hyperlink ref="D47" r:id="rId159" display="https://prozorro.gov.ua/tender/UA-2023-01-24-003305-a"/>
    <hyperlink ref="N47" r:id="rId160" display="https://prozorro.gov.ua/tender/UA-2023-01-24-003305-a"/>
    <hyperlink ref="D48" r:id="rId161" display="https://prozorro.gov.ua/tender/UA-2023-01-25-012233-a"/>
    <hyperlink ref="N48" r:id="rId162" display="https://prozorro.gov.ua/tender/UA-2023-01-25-012233-a"/>
    <hyperlink ref="D49" r:id="rId163" display="https://prozorro.gov.ua/tender/UA-2023-01-25-004187-a"/>
    <hyperlink ref="N49" r:id="rId164" display="https://prozorro.gov.ua/tender/UA-2023-01-25-004187-a"/>
    <hyperlink ref="D50" r:id="rId165" display="https://prozorro.gov.ua/tender/UA-2023-01-27-004453-a"/>
    <hyperlink ref="N50" r:id="rId166" display="https://prozorro.gov.ua/tender/UA-2023-01-27-004453-a"/>
    <hyperlink ref="N51" r:id="rId167" display="https://prozorro.gov.ua/tender/UA-2023-01-27-003572-a"/>
    <hyperlink ref="N52" r:id="rId168" display="https://prozorro.gov.ua/tender/UA-2023-01-27-011386-a"/>
    <hyperlink ref="N53" r:id="rId169" display="https://prozorro.gov.ua/tender/UA-2023-01-30-004342-a"/>
    <hyperlink ref="N56" r:id="rId170" display="https://prozorro.gov.ua/tender/UA-2023-01-31-011824-a"/>
    <hyperlink ref="N57" r:id="rId171" display="https://prozorro.gov.ua/tender/UA-2023-01-31-003303-a"/>
    <hyperlink ref="N58" r:id="rId172" display="https://prozorro.gov.ua/tender/UA-2023-02-02-001586-a"/>
    <hyperlink ref="N59" r:id="rId173" display="https://prozorro.gov.ua/tender/UA-2023-02-02-001329-a"/>
    <hyperlink ref="N60" r:id="rId174" display="https://prozorro.gov.ua/tender/UA-2023-02-03-010146-a"/>
    <hyperlink ref="N61" r:id="rId175" display="https://prozorro.gov.ua/tender/UA-2023-02-03-005608-a"/>
    <hyperlink ref="N62" r:id="rId176" display="https://prozorro.gov.ua/tender/UA-2023-02-07-009247-a"/>
    <hyperlink ref="N63" r:id="rId177" display="https://prozorro.gov.ua/tender/UA-2023-02-07-002366-a"/>
    <hyperlink ref="N64" r:id="rId178" display="https://prozorro.gov.ua/tender/UA-2023-02-07-009110-a"/>
    <hyperlink ref="N65" r:id="rId179" display="https://prozorro.gov.ua/tender/UA-2023-02-08-001030-a"/>
    <hyperlink ref="N66" r:id="rId180" display="https://prozorro.gov.ua/tender/UA-2023-02-08-001376-a"/>
    <hyperlink ref="N67" r:id="rId181" display="https://prozorro.gov.ua/tender/UA-2023-02-09-001811-a"/>
    <hyperlink ref="N68" r:id="rId182" display="https://prozorro.gov.ua/tender/UA-2023-02-09-003913-a"/>
    <hyperlink ref="N69" r:id="rId183" display="https://prozorro.gov.ua/tender/UA-2023-02-09-005273-a"/>
    <hyperlink ref="D70" r:id="rId184" display="https://prozorro.gov.ua/tender/UA-2023-02-09-005627-a"/>
    <hyperlink ref="N70" r:id="rId185" display="https://prozorro.gov.ua/tender/UA-2023-02-09-005627-a"/>
    <hyperlink ref="N71" r:id="rId186" display="https://prozorro.gov.ua/tender/UA-2023-02-13-004703-a"/>
    <hyperlink ref="N72" r:id="rId187" display="https://prozorro.gov.ua/tender/UA-2023-02-13-004343-a"/>
    <hyperlink ref="N73" r:id="rId188" display="https://prozorro.gov.ua/tender/UA-2023-02-14-002384-a"/>
    <hyperlink ref="N75" r:id="rId189" display="https://prozorro.gov.ua/tender/UA-2023-02-15-001221-a"/>
    <hyperlink ref="N76" r:id="rId190" display="https://prozorro.gov.ua/tender/UA-2023-02-15-007528-a"/>
    <hyperlink ref="N77" r:id="rId191" display="https://prozorro.gov.ua/tender/UA-2023-02-16-002591-a"/>
    <hyperlink ref="N78" r:id="rId192" display="https://prozorro.gov.ua/tender/UA-2023-02-16-002864-a"/>
    <hyperlink ref="N79" r:id="rId193" display="https://prozorro.gov.ua/tender/UA-2023-02-17-002766-a"/>
    <hyperlink ref="N80" r:id="rId194" display="https://prozorro.gov.ua/tender/UA-2023-02-17-002613-a"/>
    <hyperlink ref="N81" r:id="rId195" display="https://prozorro.gov.ua/tender/UA-2023-02-20-001803-a"/>
    <hyperlink ref="N82" r:id="rId196" display="https://prozorro.gov.ua/tender/UA-2023-02-20-007670-a"/>
    <hyperlink ref="N83" r:id="rId197" display="https://prozorro.gov.ua/tender/UA-2023-02-20-007908-a"/>
    <hyperlink ref="N87" r:id="rId198" display="https://prozorro.gov.ua/tender/UA-2023-02-21-004959-a"/>
    <hyperlink ref="N88" r:id="rId199" display="https://prozorro.gov.ua/tender/UA-2023-02-21-002472-a"/>
    <hyperlink ref="N91" r:id="rId200" display="https://prozorro.gov.ua/tender/UA-2023-02-22-005238-a"/>
    <hyperlink ref="N92" r:id="rId201" display="https://prozorro.gov.ua/tender/UA-2023-02-22-005503-a"/>
    <hyperlink ref="N93" r:id="rId202" display="https://prozorro.gov.ua/tender/UA-2023-02-23-001433-a"/>
    <hyperlink ref="N94" r:id="rId203" display="https://prozorro.gov.ua/tender/UA-2023-02-23-001779-a"/>
    <hyperlink ref="N95" r:id="rId204" display="https://prozorro.gov.ua/tender/UA-2023-02-23-002624-a"/>
    <hyperlink ref="N96" r:id="rId205" display="https://prozorro.gov.ua/tender/UA-2023-02-23-002893-a"/>
    <hyperlink ref="N97" r:id="rId206" display="https://prozorro.gov.ua/tender/UA-2023-02-23-003722-a"/>
    <hyperlink ref="N98" r:id="rId207" display="https://prozorro.gov.ua/tender/UA-2023-02-24-003387-a"/>
    <hyperlink ref="N99" r:id="rId208" display="https://prozorro.gov.ua/tender/UA-2023-02-24-002111-a"/>
    <hyperlink ref="N100" r:id="rId209" display="https://prozorro.gov.ua/tender/UA-2023-02-24-009109-a"/>
    <hyperlink ref="N101" r:id="rId210" display="https://prozorro.gov.ua/tender/UA-2023-02-24-008216-a"/>
    <hyperlink ref="N102" r:id="rId211" display="https://prozorro.gov.ua/tender/UA-2023-02-24-004636-a"/>
    <hyperlink ref="N103" r:id="rId212" display="https://prozorro.gov.ua/tender/UA-2023-02-27-001183-a"/>
    <hyperlink ref="N104" r:id="rId213" display="https://prozorro.gov.ua/tender/UA-2023-02-28-006711-a"/>
    <hyperlink ref="N105" r:id="rId214" display="https://prozorro.gov.ua/tender/UA-2023-02-27-002125-a"/>
    <hyperlink ref="N106" r:id="rId215" display="https://prozorro.gov.ua/tender/UA-2023-03-01-000444-a"/>
    <hyperlink ref="N107" r:id="rId216" display="https://prozorro.gov.ua/tender/UA-2023-03-01-001629-a"/>
    <hyperlink ref="N108" r:id="rId217" display="https://prozorro.gov.ua/tender/UA-2023-03-01-002320-a"/>
    <hyperlink ref="N109" r:id="rId218" display="https://prozorro.gov.ua/tender/UA-2023-03-01-010704-a"/>
    <hyperlink ref="N110" r:id="rId219" display="https://prozorro.gov.ua/tender/UA-2023-03-01-007954-a"/>
    <hyperlink ref="N111" r:id="rId220" display="https://prozorro.gov.ua/tender/UA-2023-03-02-000481-a"/>
    <hyperlink ref="N112" r:id="rId221" display="https://prozorro.gov.ua/tender/UA-2023-03-02-001880-a"/>
    <hyperlink ref="N113" r:id="rId222" display="https://prozorro.gov.ua/tender/UA-2023-03-02-003270-a"/>
    <hyperlink ref="N114" r:id="rId223" display="https://prozorro.gov.ua/tender/UA-2023-03-02-004711-a"/>
    <hyperlink ref="N115" r:id="rId224" display="https://prozorro.gov.ua/tender/UA-2023-03-03-000939-a"/>
    <hyperlink ref="N116" r:id="rId225" display="https://prozorro.gov.ua/tender/UA-2023-03-03-001111-a"/>
    <hyperlink ref="N117" r:id="rId226" display="https://prozorro.gov.ua/tender/UA-2023-03-03-001742-a"/>
    <hyperlink ref="N118" r:id="rId227" display="https://prozorro.gov.ua/tender/UA-2023-03-03-001642-a"/>
    <hyperlink ref="N119" r:id="rId228" display="https://prozorro.gov.ua/tender/UA-2023-03-03-002985-a"/>
    <hyperlink ref="N120" r:id="rId229" display="https://prozorro.gov.ua/tender/UA-2023-03-03-003095-a"/>
    <hyperlink ref="N122" r:id="rId230" display="https://prozorro.gov.ua/tender/UA-2023-03-06-001213-a"/>
    <hyperlink ref="N123" r:id="rId231" display="https://prozorro.gov.ua/tender/UA-2023-03-06-001638-a"/>
    <hyperlink ref="N124" r:id="rId232" display="https://prozorro.gov.ua/tender/UA-2023-03-07-000918-a"/>
    <hyperlink ref="N125" r:id="rId233" display="https://prozorro.gov.ua/tender/UA-2023-03-07-001273-a"/>
    <hyperlink ref="N126" r:id="rId234" display="https://prozorro.gov.ua/tender/UA-2023-03-07-003119-a"/>
    <hyperlink ref="N127" r:id="rId235" display="https://prozorro.gov.ua/tender/UA-2023-03-10-000982-a"/>
    <hyperlink ref="N128" r:id="rId236" display="https://prozorro.gov.ua/tender/UA-2023-03-10-001366-a"/>
    <hyperlink ref="N129" r:id="rId237" display="https://prozorro.gov.ua/tender/UA-2023-03-10-002688-a"/>
    <hyperlink ref="N130" r:id="rId238" display="https://prozorro.gov.ua/tender/UA-2023-03-13-008786-a"/>
    <hyperlink ref="N131" r:id="rId239" display="https://prozorro.gov.ua/tender/UA-2023-03-13-003086-a"/>
    <hyperlink ref="N132" r:id="rId240" display="https://prozorro.gov.ua/tender/UA-2023-03-13-004320-a"/>
    <hyperlink ref="D134" r:id="rId241" display="https://prozorro.gov.ua/tender/UA-2023-03-14-000882-a"/>
    <hyperlink ref="N134" r:id="rId242" display="https://prozorro.gov.ua/tender/UA-2023-03-14-000882-a"/>
    <hyperlink ref="D135" r:id="rId243" display="https://prozorro.gov.ua/tender/UA-2023-03-14-002342-a"/>
    <hyperlink ref="N135" r:id="rId244" display="https://prozorro.gov.ua/tender/UA-2023-03-14-002342-a"/>
    <hyperlink ref="D136" r:id="rId245" display="https://prozorro.gov.ua/tender/UA-2023-03-14-002086-a"/>
    <hyperlink ref="N136" r:id="rId246" display="https://prozorro.gov.ua/tender/UA-2023-03-14-002086-a"/>
    <hyperlink ref="D137" r:id="rId247" display="https://prozorro.gov.ua/tender/UA-2023-03-14-002361-a"/>
    <hyperlink ref="N137" r:id="rId248" display="https://prozorro.gov.ua/tender/UA-2023-03-14-002361-a"/>
    <hyperlink ref="D138" r:id="rId249" display="https://prozorro.gov.ua/tender/UA-2023-03-15-000978-a"/>
    <hyperlink ref="N138" r:id="rId250" display="https://prozorro.gov.ua/tender/UA-2023-03-15-000978-a"/>
    <hyperlink ref="D139" r:id="rId251" display="https://prozorro.gov.ua/tender/UA-2023-03-15-001633-a"/>
    <hyperlink ref="N139" r:id="rId252" display="https://prozorro.gov.ua/tender/UA-2023-03-15-001633-a"/>
    <hyperlink ref="D140" r:id="rId253" display="https://prozorro.gov.ua/tender/UA-2023-03-15-007726-a"/>
    <hyperlink ref="N140" r:id="rId254" display="https://prozorro.gov.ua/tender/UA-2023-03-15-007726-a"/>
    <hyperlink ref="D141" r:id="rId255" display="https://prozorro.gov.ua/tender/UA-2023-03-16-002108-a"/>
    <hyperlink ref="N141" r:id="rId256" display="https://prozorro.gov.ua/tender/UA-2023-03-16-002108-a"/>
    <hyperlink ref="D142" r:id="rId257" display="https://prozorro.gov.ua/tender/UA-2023-03-20-003320-a"/>
    <hyperlink ref="N142" r:id="rId258" display="https://prozorro.gov.ua/tender/UA-2023-03-20-003320-a"/>
    <hyperlink ref="D143" r:id="rId259" display="https://prozorro.gov.ua/tender/UA-2023-03-20-001523-a"/>
    <hyperlink ref="N143" r:id="rId260" display="https://prozorro.gov.ua/tender/UA-2023-03-20-001523-a"/>
    <hyperlink ref="D144" r:id="rId261" display="https://prozorro.gov.ua/tender/UA-2023-03-20-003052-a"/>
    <hyperlink ref="N144" r:id="rId262" display="https://prozorro.gov.ua/tender/UA-2023-03-20-003052-a"/>
    <hyperlink ref="D145" r:id="rId263" display="https://prozorro.gov.ua/tender/UA-2023-03-21-001825-a"/>
    <hyperlink ref="N145" r:id="rId264" display="https://prozorro.gov.ua/tender/UA-2023-03-21-001825-a"/>
    <hyperlink ref="D146" r:id="rId265" display="https://prozorro.gov.ua/tender/UA-2023-03-21-001155-a"/>
    <hyperlink ref="N146" r:id="rId266" display="https://prozorro.gov.ua/tender/UA-2023-03-21-001155-a"/>
    <hyperlink ref="D147" r:id="rId267" display="https://prozorro.gov.ua/tender/UA-2023-03-21-002060-a"/>
    <hyperlink ref="N147" r:id="rId268" display="https://prozorro.gov.ua/tender/UA-2023-03-21-002060-a"/>
    <hyperlink ref="D148" r:id="rId269" display="https://prozorro.gov.ua/tender/UA-2023-03-21-002859-a"/>
    <hyperlink ref="N148" r:id="rId270" display="https://prozorro.gov.ua/tender/UA-2023-03-21-002859-a"/>
    <hyperlink ref="D149" r:id="rId271" display="https://prozorro.gov.ua/tender/UA-2023-03-22-002262-a"/>
    <hyperlink ref="N149" r:id="rId272" display="https://prozorro.gov.ua/tender/UA-2023-03-22-002262-a"/>
    <hyperlink ref="D150" r:id="rId273" display="https://prozorro.gov.ua/tender/UA-2023-03-22-004125-a"/>
    <hyperlink ref="N150" r:id="rId274" display="https://prozorro.gov.ua/tender/UA-2023-03-22-004125-a"/>
    <hyperlink ref="D151" r:id="rId275" display="https://prozorro.gov.ua/tender/UA-2023-03-27-001975-a"/>
    <hyperlink ref="N151" r:id="rId276" display="https://prozorro.gov.ua/tender/UA-2023-03-27-001975-a"/>
    <hyperlink ref="D152" r:id="rId277" display="https://prozorro.gov.ua/tender/UA-2023-03-28-001330-a"/>
    <hyperlink ref="N152" r:id="rId278" display="https://prozorro.gov.ua/tender/UA-2023-03-28-001330-a"/>
    <hyperlink ref="D153" r:id="rId279" display="https://prozorro.gov.ua/tender/UA-2023-03-28-000953-a"/>
    <hyperlink ref="N153" r:id="rId280" display="https://prozorro.gov.ua/tender/UA-2023-03-28-000953-a"/>
    <hyperlink ref="D154" r:id="rId281" display="https://prozorro.gov.ua/tender/UA-2023-03-28-007957-a"/>
    <hyperlink ref="N154" r:id="rId282" display="https://prozorro.gov.ua/tender/UA-2023-03-28-007957-a"/>
    <hyperlink ref="D155" r:id="rId283" display="https://prozorro.gov.ua/tender/UA-2023-03-29-000570-a"/>
    <hyperlink ref="N155" r:id="rId284" display="https://prozorro.gov.ua/tender/UA-2023-03-29-000570-a"/>
    <hyperlink ref="D156" r:id="rId285" display="https://prozorro.gov.ua/tender/UA-2023-03-29-001028-a"/>
    <hyperlink ref="N156" r:id="rId286" display="https://prozorro.gov.ua/tender/UA-2023-03-29-001028-a"/>
    <hyperlink ref="D157" r:id="rId287" display="https://prozorro.gov.ua/tender/UA-2023-03-29-000842-a"/>
    <hyperlink ref="N157" r:id="rId288" display="https://prozorro.gov.ua/tender/UA-2023-03-29-000842-a"/>
    <hyperlink ref="D158" r:id="rId289" display="https://prozorro.gov.ua/tender/UA-2023-03-29-006897-a"/>
    <hyperlink ref="N158" r:id="rId290" display="https://prozorro.gov.ua/tender/UA-2023-03-29-006897-a"/>
    <hyperlink ref="D159" r:id="rId291" display="https://prozorro.gov.ua/tender/UA-2023-03-30-000844-a"/>
    <hyperlink ref="N159" r:id="rId292" display="https://prozorro.gov.ua/tender/UA-2023-03-30-000844-a"/>
    <hyperlink ref="D160" r:id="rId293" display="https://prozorro.gov.ua/tender/UA-2023-03-30-000707-a"/>
    <hyperlink ref="N160" r:id="rId294" display="https://prozorro.gov.ua/tender/UA-2023-03-30-000707-a"/>
    <hyperlink ref="D161" r:id="rId295" display="https://prozorro.gov.ua/tender/UA-2023-03-30-000626-a"/>
    <hyperlink ref="N161" r:id="rId296" display="https://prozorro.gov.ua/tender/UA-2023-03-30-000626-a"/>
    <hyperlink ref="D162" r:id="rId297" display="https://prozorro.gov.ua/tender/UA-2023-04-03-002357-a"/>
    <hyperlink ref="N162" r:id="rId298" display="https://prozorro.gov.ua/tender/UA-2023-04-03-002357-a"/>
    <hyperlink ref="D163" r:id="rId299" display="https://prozorro.gov.ua/tender/UA-2023-04-04-001428-a"/>
    <hyperlink ref="N163" r:id="rId300" display="https://prozorro.gov.ua/tender/UA-2023-04-04-001428-a"/>
    <hyperlink ref="D164" r:id="rId301" display="https://prozorro.gov.ua/tender/UA-2023-04-04-002761-a"/>
    <hyperlink ref="N164" r:id="rId302" display="https://prozorro.gov.ua/tender/UA-2023-04-04-002761-a"/>
    <hyperlink ref="D165" r:id="rId303" display="https://prozorro.gov.ua/tender/UA-2023-04-04-001923-a"/>
    <hyperlink ref="N165" r:id="rId304" display="https://prozorro.gov.ua/tender/UA-2023-04-04-001923-a"/>
    <hyperlink ref="D166" r:id="rId305" display="https://prozorro.gov.ua/tender/UA-2023-04-05-001445-a"/>
    <hyperlink ref="N166" r:id="rId306" display="https://prozorro.gov.ua/tender/UA-2023-04-05-001445-a"/>
    <hyperlink ref="D167" r:id="rId307" display="https://prozorro.gov.ua/tender/UA-2023-04-05-001600-a"/>
    <hyperlink ref="N167" r:id="rId308" display="https://prozorro.gov.ua/tender/UA-2023-04-05-001600-a"/>
    <hyperlink ref="D168" r:id="rId309" display="https://prozorro.gov.ua/tender/UA-2023-04-06-001106-a"/>
    <hyperlink ref="N168" r:id="rId310" display="https://prozorro.gov.ua/tender/UA-2023-04-06-001106-a"/>
    <hyperlink ref="D169" r:id="rId311" display="https://prozorro.gov.ua/tender/UA-2023-04-10-003847-a"/>
    <hyperlink ref="N169" r:id="rId312" display="https://prozorro.gov.ua/tender/UA-2023-04-10-003847-a"/>
    <hyperlink ref="D170" r:id="rId313" display="https://prozorro.gov.ua/tender/UA-2023-04-11-001956-a"/>
    <hyperlink ref="N170" r:id="rId314" display="https://prozorro.gov.ua/tender/UA-2023-04-11-001956-a"/>
    <hyperlink ref="D171" r:id="rId315" display="https://prozorro.gov.ua/tender/UA-2023-04-12-001740-a"/>
    <hyperlink ref="N171" r:id="rId316" display="https://prozorro.gov.ua/tender/UA-2023-04-12-001740-a"/>
    <hyperlink ref="D172" r:id="rId317" display="https://prozorro.gov.ua/tender/UA-2023-04-12-001416-a"/>
    <hyperlink ref="N172" r:id="rId318" display="https://prozorro.gov.ua/tender/UA-2023-04-12-001416-a"/>
    <hyperlink ref="D173" r:id="rId319" display="https://prozorro.gov.ua/tender/UA-2023-04-14-001128-a"/>
    <hyperlink ref="N173" r:id="rId320" display="https://prozorro.gov.ua/tender/UA-2023-04-14-001128-a"/>
    <hyperlink ref="D174" r:id="rId321" display="https://prozorro.gov.ua/tender/UA-2023-04-18-000779-a"/>
    <hyperlink ref="N174" r:id="rId322" display="https://prozorro.gov.ua/tender/UA-2023-04-18-000779-a"/>
    <hyperlink ref="D175" r:id="rId323" display="https://prozorro.gov.ua/tender/UA-2023-04-18-000602-a"/>
    <hyperlink ref="N175" r:id="rId324" display="https://prozorro.gov.ua/tender/UA-2023-04-18-000602-a"/>
    <hyperlink ref="D176" r:id="rId325" display="https://prozorro.gov.ua/tender/UA-2023-04-19-002041-a"/>
    <hyperlink ref="N176" r:id="rId326" display="https://prozorro.gov.ua/tender/UA-2023-04-19-002041-a"/>
    <hyperlink ref="D177" r:id="rId327" display="https://prozorro.gov.ua/tender/UA-2023-04-19-000688-a"/>
    <hyperlink ref="N177" r:id="rId328" display="https://prozorro.gov.ua/tender/UA-2023-04-19-000688-a"/>
    <hyperlink ref="D178" r:id="rId329" display="https://prozorro.gov.ua/tender/UA-2023-04-20-002420-a"/>
    <hyperlink ref="N178" r:id="rId330" display="https://prozorro.gov.ua/tender/UA-2023-04-20-002420-a"/>
    <hyperlink ref="D179" r:id="rId331" display="https://prozorro.gov.ua/tender/UA-2023-04-20-002635-a"/>
    <hyperlink ref="N179" r:id="rId332" display="https://prozorro.gov.ua/tender/UA-2023-04-20-002635-a"/>
    <hyperlink ref="D180" r:id="rId333" display="https://prozorro.gov.ua/tender/UA-2023-04-20-003484-a"/>
    <hyperlink ref="N180" r:id="rId334" display="https://prozorro.gov.ua/tender/UA-2023-04-20-003484-a"/>
    <hyperlink ref="D181" r:id="rId335" display="https://prozorro.gov.ua/tender/UA-2023-05-02-008334-a"/>
    <hyperlink ref="N181" r:id="rId336" display="https://prozorro.gov.ua/tender/UA-2023-05-02-008334-a"/>
    <hyperlink ref="D182" r:id="rId337" display="https://prozorro.gov.ua/tender/UA-2023-04-24-002321-a"/>
    <hyperlink ref="N182" r:id="rId338" display="https://prozorro.gov.ua/tender/UA-2023-04-24-002321-a"/>
    <hyperlink ref="D183" r:id="rId339" display="https://prozorro.gov.ua/tender/UA-2023-05-02-009430-a"/>
    <hyperlink ref="N183" r:id="rId340" display="https://prozorro.gov.ua/tender/UA-2023-05-02-009430-a"/>
    <hyperlink ref="D184" r:id="rId341" display="https://prozorro.gov.ua/tender/UA-2023-05-10-002498-a"/>
    <hyperlink ref="N184" r:id="rId342" display="https://prozorro.gov.ua/tender/UA-2023-05-10-002498-a"/>
    <hyperlink ref="D185" r:id="rId343" display="https://prozorro.gov.ua/tender/UA-2023-05-11-000976-a"/>
    <hyperlink ref="N185" r:id="rId344" display="https://prozorro.gov.ua/tender/UA-2023-05-11-000976-a"/>
    <hyperlink ref="D186" r:id="rId345" display="https://prozorro.gov.ua/tender/UA-2023-05-12-005016-a"/>
    <hyperlink ref="N186" r:id="rId346" display="https://prozorro.gov.ua/tender/UA-2023-05-12-005016-a"/>
    <hyperlink ref="D187" r:id="rId347" display="https://prozorro.gov.ua/tender/UA-2023-05-15-001918-a"/>
    <hyperlink ref="N187" r:id="rId348" display="https://prozorro.gov.ua/tender/UA-2023-05-15-001918-a"/>
    <hyperlink ref="D188" r:id="rId349" display="https://prozorro.gov.ua/tender/UA-2023-05-16-009216-a"/>
    <hyperlink ref="N188" r:id="rId350" display="https://prozorro.gov.ua/tender/UA-2023-05-16-009216-a"/>
    <hyperlink ref="D189" r:id="rId351" display="https://prozorro.gov.ua/tender/UA-2023-05-18-012869-a"/>
    <hyperlink ref="N189" r:id="rId352" display="https://prozorro.gov.ua/tender/UA-2023-05-18-012869-a"/>
    <hyperlink ref="D190" r:id="rId353" display="https://prozorro.gov.ua/tender/UA-2023-05-25-001263-a"/>
    <hyperlink ref="N190" r:id="rId354" display="https://prozorro.gov.ua/tender/UA-2023-05-25-001263-a"/>
    <hyperlink ref="D191" r:id="rId355" display="https://prozorro.gov.ua/tender/UA-2023-05-25-001007-a"/>
    <hyperlink ref="N191" r:id="rId356" display="https://prozorro.gov.ua/tender/UA-2023-05-25-001007-a"/>
    <hyperlink ref="D192" r:id="rId357" display="https://prozorro.gov.ua/tender/UA-2023-05-26-008489-a"/>
    <hyperlink ref="N192" r:id="rId358" display="https://prozorro.gov.ua/tender/UA-2023-05-26-008489-a"/>
    <hyperlink ref="D193" r:id="rId359" display="https://prozorro.gov.ua/tender/UA-2023-05-30-009073-a"/>
    <hyperlink ref="N193" r:id="rId360" display="https://prozorro.gov.ua/tender/UA-2023-05-30-009073-a"/>
    <hyperlink ref="D194" r:id="rId361" display="https://prozorro.gov.ua/tender/UA-2023-05-31-000643-a"/>
    <hyperlink ref="N194" r:id="rId362" display="https://prozorro.gov.ua/tender/UA-2023-05-31-000643-a"/>
    <hyperlink ref="D195" r:id="rId363" display="https://prozorro.gov.ua/tender/UA-2023-05-31-003176-a"/>
    <hyperlink ref="N195" r:id="rId364" display="https://prozorro.gov.ua/tender/UA-2023-05-31-003176-a"/>
    <hyperlink ref="D196" r:id="rId365" display="https://prozorro.gov.ua/tender/UA-2023-06-06-003682-a"/>
    <hyperlink ref="N196" r:id="rId366" display="https://prozorro.gov.ua/tender/UA-2023-06-06-003682-a"/>
    <hyperlink ref="D197" r:id="rId367" display="https://prozorro.gov.ua/tender/UA-2023-06-07-011811-a"/>
    <hyperlink ref="N197" r:id="rId368" display="https://prozorro.gov.ua/tender/UA-2023-06-07-011811-a"/>
    <hyperlink ref="D198" r:id="rId369" display="https://prozorro.gov.ua/tender/UA-2023-06-07-011005-a"/>
    <hyperlink ref="N198" r:id="rId370" display="https://prozorro.gov.ua/tender/UA-2023-06-07-011005-a"/>
    <hyperlink ref="D199" r:id="rId371" display="https://prozorro.gov.ua/tender/UA-2023-06-09-007941-a"/>
    <hyperlink ref="N199" r:id="rId372" display="https://prozorro.gov.ua/tender/UA-2023-06-09-007941-a"/>
    <hyperlink ref="D200" r:id="rId373" display="https://prozorro.gov.ua/tender/UA-2023-06-12-005545-a"/>
    <hyperlink ref="N200" r:id="rId374" display="https://prozorro.gov.ua/tender/UA-2023-06-12-005545-a"/>
    <hyperlink ref="D201" r:id="rId375" display="https://prozorro.gov.ua/tender/UA-2023-06-13-009721-a"/>
    <hyperlink ref="N201" r:id="rId376" display="https://prozorro.gov.ua/tender/UA-2023-06-13-009721-a"/>
    <hyperlink ref="D202" r:id="rId377" display="https://prozorro.gov.ua/tender/UA-2023-06-14-003445-a"/>
    <hyperlink ref="N202" r:id="rId378" display="https://prozorro.gov.ua/tender/UA-2023-06-14-003445-a"/>
    <hyperlink ref="D203" r:id="rId379" display="https://prozorro.gov.ua/tender/UA-2023-06-19-004184-a"/>
    <hyperlink ref="N203" r:id="rId380" display="https://prozorro.gov.ua/tender/UA-2023-06-19-004184-a"/>
    <hyperlink ref="D204" r:id="rId381" display="https://prozorro.gov.ua/tender/UA-2023-06-27-002041-a"/>
    <hyperlink ref="N204" r:id="rId382" display="https://prozorro.gov.ua/tender/UA-2023-06-27-002041-a"/>
    <hyperlink ref="D205" r:id="rId383" display="https://prozorro.gov.ua/tender/UA-2023-06-27-001517-a"/>
    <hyperlink ref="N205" r:id="rId384" display="https://prozorro.gov.ua/tender/UA-2023-06-27-001517-a"/>
    <hyperlink ref="D206" r:id="rId385" display="https://prozorro.gov.ua/tender/UA-2023-06-21-003150-a"/>
    <hyperlink ref="N206" r:id="rId386" display="https://prozorro.gov.ua/tender/UA-2023-06-21-003150-a"/>
    <hyperlink ref="D207" r:id="rId387" display="https://prozorro.gov.ua/tender/UA-2023-06-27-009928-a"/>
    <hyperlink ref="N207" r:id="rId388" display="https://prozorro.gov.ua/tender/UA-2023-06-27-009928-a"/>
    <hyperlink ref="D208" r:id="rId389" display="https://prozorro.gov.ua/tender/UA-2023-06-22-002747-a"/>
    <hyperlink ref="N208" r:id="rId390" display="https://prozorro.gov.ua/tender/UA-2023-06-22-002747-a"/>
    <hyperlink ref="D209" r:id="rId391" display="https://prozorro.gov.ua/tender/UA-2023-06-27-010211-a"/>
    <hyperlink ref="N209" r:id="rId392" display="https://prozorro.gov.ua/tender/UA-2023-06-27-010211-a"/>
    <hyperlink ref="D210" r:id="rId393" display="https://prozorro.gov.ua/tender/UA-2023-06-29-002026-a"/>
    <hyperlink ref="N210" r:id="rId394" display="https://prozorro.gov.ua/tender/UA-2023-06-29-002026-a"/>
    <hyperlink ref="D211" r:id="rId395" display="https://prozorro.gov.ua/tender/UA-2023-06-29-006453-a"/>
    <hyperlink ref="N211" r:id="rId396" display="https://prozorro.gov.ua/tender/UA-2023-06-29-006453-a"/>
    <hyperlink ref="D212" r:id="rId397" display="https://prozorro.gov.ua/tender/UA-2023-06-29-002763-a"/>
    <hyperlink ref="N212" r:id="rId398" display="https://prozorro.gov.ua/tender/UA-2023-06-29-002763-a"/>
    <hyperlink ref="D213" r:id="rId399" display="https://prozorro.gov.ua/tender/UA-2023-07-03-001462-a"/>
    <hyperlink ref="N213" r:id="rId400" display="https://prozorro.gov.ua/tender/UA-2023-07-03-001462-a"/>
    <hyperlink ref="D214" r:id="rId401" display="https://prozorro.gov.ua/tender/UA-2023-07-04-004278-a"/>
    <hyperlink ref="N214" r:id="rId402" display="https://prozorro.gov.ua/tender/UA-2023-07-04-004278-a"/>
    <hyperlink ref="D215" r:id="rId403" display="https://prozorro.gov.ua/tender/UA-2023-07-05-005015-a"/>
    <hyperlink ref="D216" r:id="rId404" display="https://prozorro.gov.ua/tender/UA-2023-07-05-010189-a"/>
    <hyperlink ref="N216" r:id="rId405" display="https://prozorro.gov.ua/tender/UA-2023-07-05-010189-a"/>
    <hyperlink ref="D217" r:id="rId406" display="https://prozorro.gov.ua/tender/UA-2023-07-05-009062-a"/>
    <hyperlink ref="N217" r:id="rId407" display="https://prozorro.gov.ua/tender/UA-2023-07-05-009062-a"/>
    <hyperlink ref="D218" r:id="rId408" display="https://prozorro.gov.ua/tender/UA-2023-07-06-003541-a"/>
    <hyperlink ref="N218" r:id="rId409" display="https://prozorro.gov.ua/tender/UA-2023-07-06-003541-a"/>
    <hyperlink ref="D219" r:id="rId410" display="https://prozorro.gov.ua/tender/UA-2023-07-06-001397-a"/>
    <hyperlink ref="N219" r:id="rId411" display="https://prozorro.gov.ua/tender/UA-2023-07-06-001397-a"/>
    <hyperlink ref="D220" r:id="rId412" display="https://prozorro.gov.ua/tender/UA-2023-07-06-007797-a"/>
    <hyperlink ref="N220" r:id="rId413" display="https://prozorro.gov.ua/tender/UA-2023-07-06-007797-a"/>
    <hyperlink ref="D221" r:id="rId414" display="https://prozorro.gov.ua/tender/UA-2023-07-06-008863-a"/>
    <hyperlink ref="N221" r:id="rId415" display="https://prozorro.gov.ua/tender/UA-2023-07-06-008863-a"/>
    <hyperlink ref="D222" r:id="rId416" display="https://prozorro.gov.ua/tender/UA-2023-07-10-007160-a"/>
    <hyperlink ref="N222" r:id="rId417" display="https://prozorro.gov.ua/tender/UA-2023-07-10-007160-a"/>
    <hyperlink ref="D223" r:id="rId418" display="https://prozorro.gov.ua/tender/UA-2023-07-10-010946-a"/>
    <hyperlink ref="N223" r:id="rId419" display="https://prozorro.gov.ua/tender/UA-2023-07-10-010946-a"/>
    <hyperlink ref="D224" r:id="rId420" display="https://prozorro.gov.ua/tender/UA-2023-07-11-001350-a"/>
    <hyperlink ref="N224" r:id="rId421" display="https://prozorro.gov.ua/tender/UA-2023-07-11-001350-a"/>
    <hyperlink ref="D225" r:id="rId422" display="https://prozorro.gov.ua/tender/UA-2023-07-11-001797-a"/>
    <hyperlink ref="N225" r:id="rId423" display="https://prozorro.gov.ua/tender/UA-2023-07-11-001797-a"/>
    <hyperlink ref="D226" r:id="rId424" display="https://prozorro.gov.ua/tender/UA-2023-07-11-007511-a"/>
    <hyperlink ref="N226" r:id="rId425" display="https://prozorro.gov.ua/tender/UA-2023-07-11-007511-a"/>
    <hyperlink ref="D227" r:id="rId426" display="https://prozorro.gov.ua/tender/UA-2023-07-11-003424-a"/>
    <hyperlink ref="N227" r:id="rId427" display="https://prozorro.gov.ua/tender/UA-2023-07-11-003424-a"/>
    <hyperlink ref="D228" r:id="rId428" display="https://prozorro.gov.ua/tender/UA-2023-07-13-002822-a"/>
    <hyperlink ref="N228" r:id="rId429" display="https://prozorro.gov.ua/tender/UA-2023-07-13-002822-a"/>
    <hyperlink ref="D229" r:id="rId430" display="https://prozorro.gov.ua/tender/UA-2023-07-13-002427-a"/>
    <hyperlink ref="N229" r:id="rId431" display="https://prozorro.gov.ua/tender/UA-2023-07-13-002427-a"/>
    <hyperlink ref="D230" r:id="rId432" display="https://prozorro.gov.ua/tender/UA-2023-07-13-003080-a"/>
    <hyperlink ref="N230" r:id="rId433" display="https://prozorro.gov.ua/tender/UA-2023-07-13-003080-a"/>
    <hyperlink ref="D231" r:id="rId434" display="https://prozorro.gov.ua/tender/UA-2023-07-13-003706-a"/>
    <hyperlink ref="N231" r:id="rId435" display="https://prozorro.gov.ua/tender/UA-2023-07-13-003706-a"/>
    <hyperlink ref="D232" r:id="rId436" display="https://prozorro.gov.ua/tender/UA-2023-07-13-007895-a"/>
    <hyperlink ref="N232" r:id="rId437" display="https://prozorro.gov.ua/tender/UA-2023-07-13-007895-a"/>
    <hyperlink ref="D233" r:id="rId438" display="https://prozorro.gov.ua/tender/UA-2023-07-19-004450-a"/>
    <hyperlink ref="N233" r:id="rId439" display="https://prozorro.gov.ua/tender/UA-2023-07-19-004450-a"/>
    <hyperlink ref="D234" r:id="rId440" display="https://prozorro.gov.ua/tender/UA-2023-07-19-004830-a"/>
    <hyperlink ref="N234" r:id="rId441" display="https://prozorro.gov.ua/tender/UA-2023-07-19-004830-a"/>
    <hyperlink ref="D235" r:id="rId442" display="https://prozorro.gov.ua/tender/UA-2023-07-19-009706-a"/>
    <hyperlink ref="N235" r:id="rId443" display="https://prozorro.gov.ua/tender/UA-2023-07-19-009706-a"/>
    <hyperlink ref="D236" r:id="rId444" display="https://prozorro.gov.ua/tender/UA-2023-07-20-002648-a"/>
    <hyperlink ref="N236" r:id="rId445" display="https://prozorro.gov.ua/tender/UA-2023-07-20-002648-a"/>
    <hyperlink ref="D237" r:id="rId446" display="https://prozorro.gov.ua/tender/UA-2023-07-20-002514-a"/>
    <hyperlink ref="N237" r:id="rId447" display="https://prozorro.gov.ua/tender/UA-2023-07-20-002514-a"/>
    <hyperlink ref="D238" r:id="rId448" display="https://prozorro.gov.ua/tender/UA-2023-07-21-003151-a"/>
    <hyperlink ref="N238" r:id="rId449" display="https://prozorro.gov.ua/tender/UA-2023-07-21-003151-a"/>
    <hyperlink ref="D239" r:id="rId450" display="https://prozorro.gov.ua/tender/UA-2023-07-21-000813-a"/>
    <hyperlink ref="N239" r:id="rId451" display="https://prozorro.gov.ua/tender/UA-2023-07-21-000813-a"/>
    <hyperlink ref="D240" r:id="rId452" display="https://prozorro.gov.ua/tender/UA-2023-07-21-008943-a"/>
    <hyperlink ref="N240" r:id="rId453" display="https://prozorro.gov.ua/tender/UA-2023-07-21-008943-a"/>
    <hyperlink ref="D241" r:id="rId454" display="https://prozorro.gov.ua/tender/UA-2023-07-24-003155-a"/>
    <hyperlink ref="N241" r:id="rId455" display="https://prozorro.gov.ua/tender/UA-2023-07-24-003155-a"/>
    <hyperlink ref="D242" r:id="rId456" display="https://prozorro.gov.ua/tender/UA-2023-07-24-006806-a"/>
    <hyperlink ref="N242" r:id="rId457" display="https://prozorro.gov.ua/tender/UA-2023-07-24-006806-a"/>
    <hyperlink ref="D243" r:id="rId458" display="https://prozorro.gov.ua/tender/UA-2023-07-25-007548-a"/>
    <hyperlink ref="N243" r:id="rId459" display="https://prozorro.gov.ua/tender/UA-2023-07-25-007548-a"/>
    <hyperlink ref="D244" r:id="rId460" display="https://prozorro.gov.ua/tender/UA-2023-07-26-002731-a"/>
    <hyperlink ref="N244" r:id="rId461" display="https://prozorro.gov.ua/tender/UA-2023-07-26-002731-a"/>
    <hyperlink ref="D245" r:id="rId462" display="https://prozorro.gov.ua/tender/UA-2023-07-26-003715-a"/>
    <hyperlink ref="N245" r:id="rId463" display="https://prozorro.gov.ua/tender/UA-2023-07-26-003715-a"/>
    <hyperlink ref="D246" r:id="rId464" display="https://prozorro.gov.ua/tender/UA-2023-07-26-007624-a"/>
    <hyperlink ref="N246" r:id="rId465" display="https://prozorro.gov.ua/tender/UA-2023-07-26-007624-a"/>
    <hyperlink ref="D247" r:id="rId466" display="https://prozorro.gov.ua/tender/UA-2023-07-26-007779-a"/>
    <hyperlink ref="N247" r:id="rId467" display="https://prozorro.gov.ua/tender/UA-2023-07-26-007779-a"/>
    <hyperlink ref="D248" r:id="rId468" display="https://prozorro.gov.ua/tender/UA-2023-07-27-003442-a"/>
    <hyperlink ref="N248" r:id="rId469" display="https://prozorro.gov.ua/tender/UA-2023-07-27-003442-a"/>
    <hyperlink ref="D249" r:id="rId470" display="https://prozorro.gov.ua/tender/UA-2023-07-27-002379-a"/>
    <hyperlink ref="N249" r:id="rId471" display="https://prozorro.gov.ua/tender/UA-2023-07-27-002379-a"/>
    <hyperlink ref="D250" r:id="rId472" display="https://prozorro.gov.ua/tender/UA-2023-07-28-001594-a"/>
    <hyperlink ref="N250" r:id="rId473" display="https://prozorro.gov.ua/tender/UA-2023-07-28-001594-a"/>
    <hyperlink ref="D251" r:id="rId474" display="https://prozorro.gov.ua/tender/UA-2023-07-28-002586-a"/>
    <hyperlink ref="N251" r:id="rId475" display="https://prozorro.gov.ua/tender/UA-2023-07-28-002586-a"/>
    <hyperlink ref="D252" r:id="rId476" display="https://prozorro.gov.ua/tender/UA-2023-07-28-006138-a"/>
    <hyperlink ref="N252" r:id="rId477" display="https://prozorro.gov.ua/tender/UA-2023-07-28-006138-a"/>
    <hyperlink ref="D253" r:id="rId478" display="https://prozorro.gov.ua/tender/UA-2023-07-31-001910-a"/>
    <hyperlink ref="N253" r:id="rId479" display="https://prozorro.gov.ua/tender/UA-2023-07-31-001910-a"/>
    <hyperlink ref="D254" r:id="rId480" display="https://prozorro.gov.ua/tender/UA-2023-07-31-001645-a"/>
    <hyperlink ref="N254" r:id="rId481" display="https://prozorro.gov.ua/tender/UA-2023-07-31-001645-a"/>
    <hyperlink ref="D255" r:id="rId482" display="https://prozorro.gov.ua/tender/UA-2023-07-31-005631-a"/>
    <hyperlink ref="N255" r:id="rId483" display="https://prozorro.gov.ua/tender/UA-2023-07-31-005631-a"/>
    <hyperlink ref="D256" r:id="rId484" display="https://prozorro.gov.ua/tender/UA-2023-07-31-003031-a"/>
    <hyperlink ref="N256" r:id="rId485" display="https://prozorro.gov.ua/tender/UA-2023-07-31-003031-a"/>
    <hyperlink ref="D257" r:id="rId486" display="https://prozorro.gov.ua/tender/UA-2023-08-01-002335-a"/>
    <hyperlink ref="N257" r:id="rId487" display="https://prozorro.gov.ua/tender/UA-2023-08-01-002335-a"/>
    <hyperlink ref="D258" r:id="rId488" display="https://prozorro.gov.ua/tender/UA-2023-08-01-006685-a"/>
    <hyperlink ref="N258" r:id="rId489" display="https://prozorro.gov.ua/tender/UA-2023-08-01-006685-a"/>
    <hyperlink ref="D259" r:id="rId490" display="https://prozorro.gov.ua/tender/UA-2023-08-02-001290-a"/>
    <hyperlink ref="N259" r:id="rId491" display="https://prozorro.gov.ua/tender/UA-2023-08-02-001290-a"/>
    <hyperlink ref="D260" r:id="rId492" display="https://prozorro.gov.ua/tender/UA-2023-08-02-002115-a"/>
    <hyperlink ref="N260" r:id="rId493" display="https://prozorro.gov.ua/tender/UA-2023-08-02-002115-a"/>
    <hyperlink ref="D261" r:id="rId494" display="https://prozorro.gov.ua/tender/UA-2023-08-03-004006-a"/>
    <hyperlink ref="N261" r:id="rId495" display="https://prozorro.gov.ua/tender/UA-2023-08-03-004006-a"/>
    <hyperlink ref="D262" r:id="rId496" display="https://prozorro.gov.ua/tender/UA-2023-08-03-003376-a"/>
    <hyperlink ref="N262" r:id="rId497" display="https://prozorro.gov.ua/tender/UA-2023-08-03-003376-a"/>
    <hyperlink ref="D263" r:id="rId498" display="https://prozorro.gov.ua/tender/UA-2023-08-03-007454-a"/>
    <hyperlink ref="N263" r:id="rId499" display="https://prozorro.gov.ua/tender/UA-2023-08-03-007454-a"/>
    <hyperlink ref="D264" r:id="rId500" display="https://prozorro.gov.ua/tender/UA-2023-08-04-001317-a"/>
    <hyperlink ref="N264" r:id="rId501" display="https://prozorro.gov.ua/tender/UA-2023-08-04-001317-a"/>
    <hyperlink ref="D265" r:id="rId502" display="https://prozorro.gov.ua/tender/UA-2023-08-04-002670-a"/>
    <hyperlink ref="N265" r:id="rId503" display="https://prozorro.gov.ua/tender/UA-2023-08-04-002670-a"/>
    <hyperlink ref="D266" r:id="rId504" display="https://prozorro.gov.ua/tender/UA-2023-08-07-002966-a"/>
    <hyperlink ref="N266" r:id="rId505" display="https://prozorro.gov.ua/tender/UA-2023-08-07-002966-a"/>
    <hyperlink ref="D267" r:id="rId506" display="https://prozorro.gov.ua/tender/UA-2023-08-09-001745-a"/>
    <hyperlink ref="N267" r:id="rId507" display="https://prozorro.gov.ua/tender/UA-2023-08-09-001745-a"/>
    <hyperlink ref="D268" r:id="rId508" display="https://prozorro.gov.ua/tender/UA-2023-08-10-006663-a"/>
    <hyperlink ref="N268" r:id="rId509" display="https://prozorro.gov.ua/tender/UA-2023-08-10-006663-a"/>
    <hyperlink ref="D269" r:id="rId510" display="https://prozorro.gov.ua/tender/UA-2023-08-10-006749-a"/>
    <hyperlink ref="N269" r:id="rId511" display="https://prozorro.gov.ua/tender/UA-2023-08-10-006749-a"/>
    <hyperlink ref="D270" r:id="rId512" display="https://prozorro.gov.ua/tender/UA-2023-08-10-006565-a"/>
    <hyperlink ref="N270" r:id="rId513" display="https://prozorro.gov.ua/tender/UA-2023-08-10-006565-a"/>
    <hyperlink ref="D271" r:id="rId514" display="https://prozorro.gov.ua/tender/UA-2023-08-11-002824-a"/>
    <hyperlink ref="N271" r:id="rId515" display="https://prozorro.gov.ua/tender/UA-2023-08-11-002824-a"/>
    <hyperlink ref="D272" r:id="rId516" display="https://prozorro.gov.ua/tender/UA-2023-08-16-001429-a"/>
    <hyperlink ref="N272" r:id="rId517" display="https://prozorro.gov.ua/tender/UA-2023-08-16-001429-a"/>
    <hyperlink ref="D273" r:id="rId518" display="https://prozorro.gov.ua/tender/UA-2023-08-21-005037-a"/>
    <hyperlink ref="N273" r:id="rId519" display="https://prozorro.gov.ua/tender/UA-2023-08-21-005037-a"/>
    <hyperlink ref="D274" r:id="rId520" display="https://prozorro.gov.ua/tender/UA-2023-08-22-012310-a"/>
    <hyperlink ref="N274" r:id="rId521" display="https://prozorro.gov.ua/tender/UA-2023-08-22-012310-a"/>
    <hyperlink ref="D275" r:id="rId522" display="https://prozorro.gov.ua/tender/UA-2023-08-22-004167-a"/>
    <hyperlink ref="N275" r:id="rId523" display="https://prozorro.gov.ua/tender/UA-2023-08-22-004167-a"/>
    <hyperlink ref="D276" r:id="rId524" display="https://prozorro.gov.ua/tender/UA-2023-08-28-007394-a"/>
    <hyperlink ref="N276" r:id="rId525" display="https://prozorro.gov.ua/tender/UA-2023-08-28-007394-a"/>
    <hyperlink ref="D277" r:id="rId526" display="https://prozorro.gov.ua/tender/UA-2023-08-29-002115-a"/>
    <hyperlink ref="N277" r:id="rId527" display="https://prozorro.gov.ua/tender/UA-2023-08-29-002115-a"/>
    <hyperlink ref="D278" r:id="rId528" display="https://prozorro.gov.ua/tender/UA-2023-09-04-008117-a"/>
    <hyperlink ref="N278" r:id="rId529" display="https://prozorro.gov.ua/tender/UA-2023-09-04-008117-a"/>
    <hyperlink ref="D279" r:id="rId530" display="https://prozorro.gov.ua/tender/UA-2023-09-05-001669-a"/>
    <hyperlink ref="N279" r:id="rId531" display="https://prozorro.gov.ua/tender/UA-2023-09-05-001669-a"/>
    <hyperlink ref="D280" r:id="rId532" display="https://prozorro.gov.ua/tender/UA-2023-09-05-001999-a"/>
    <hyperlink ref="N280" r:id="rId533" display="https://prozorro.gov.ua/tender/UA-2023-09-05-001999-a"/>
    <hyperlink ref="D281" r:id="rId534" display="https://prozorro.gov.ua/tender/UA-2023-09-05-001729-a"/>
    <hyperlink ref="N281" r:id="rId535" display="https://prozorro.gov.ua/tender/UA-2023-09-05-001729-a"/>
    <hyperlink ref="D282" r:id="rId536" display="https://prozorro.gov.ua/tender/UA-2023-09-05-003025-a"/>
    <hyperlink ref="N282" r:id="rId537" display="https://prozorro.gov.ua/tender/UA-2023-09-05-003025-a"/>
    <hyperlink ref="D283" r:id="rId538" display="https://prozorro.gov.ua/tender/UA-2023-09-05-003363-a"/>
    <hyperlink ref="N283" r:id="rId539" display="https://prozorro.gov.ua/tender/UA-2023-09-05-003363-a"/>
    <hyperlink ref="D284" r:id="rId540" display="https://prozorro.gov.ua/tender/UA-2023-09-06-003906-a"/>
    <hyperlink ref="N284" r:id="rId541" display="https://prozorro.gov.ua/tender/UA-2023-09-06-003906-a"/>
    <hyperlink ref="D285" r:id="rId542" display="https://prozorro.gov.ua/tender/UA-2023-09-06-009217-a"/>
    <hyperlink ref="N285" r:id="rId543" display="https://prozorro.gov.ua/tender/UA-2023-09-06-009217-a"/>
    <hyperlink ref="D286" r:id="rId544" display="https://prozorro.gov.ua/tender/UA-2023-09-11-002213-a"/>
    <hyperlink ref="N286" r:id="rId545" display="https://prozorro.gov.ua/tender/UA-2023-09-11-002213-a"/>
    <hyperlink ref="D287" r:id="rId546" display=" https://prozorro.gov.ua/tender/UA-2023-09-11-004654-a"/>
    <hyperlink ref="N287" r:id="rId547" display="https://prozorro.gov.ua/tender/UA-2023-09-11-004654-a"/>
    <hyperlink ref="D288" r:id="rId548" display="https://prozorro.gov.ua/tender/UA-2023-09-13-010981-a"/>
    <hyperlink ref="N288" r:id="rId549" display="https://prozorro.gov.ua/tender/UA-2023-09-13-010981-a"/>
    <hyperlink ref="D289" r:id="rId550" display="https://prozorro.gov.ua/tender/UA-2023-09-14-000811-a"/>
    <hyperlink ref="N289" r:id="rId551" display="https://prozorro.gov.ua/tender/UA-2023-09-14-000811-a"/>
    <hyperlink ref="D290" r:id="rId552" display="https://prozorro.gov.ua/tender/UA-2023-09-14-000750-a"/>
    <hyperlink ref="N290" r:id="rId553" display="https://prozorro.gov.ua/tender/UA-2023-09-14-000750-a"/>
    <hyperlink ref="D291" r:id="rId554" display="https://prozorro.gov.ua/tender/UA-2023-09-14-001518-a"/>
    <hyperlink ref="N291" r:id="rId555" display="https://prozorro.gov.ua/tender/UA-2023-09-14-001518-a"/>
    <hyperlink ref="D292" r:id="rId556" display="https://prozorro.gov.ua/tender/UA-2023-09-18-003144-a"/>
    <hyperlink ref="N292" r:id="rId557" display="https://prozorro.gov.ua/tender/UA-2023-09-18-003144-a"/>
    <hyperlink ref="D293" r:id="rId558" display="https://prozorro.gov.ua/tender/UA-2023-09-18-002306-a"/>
    <hyperlink ref="N293" r:id="rId559" display="https://prozorro.gov.ua/tender/UA-2023-09-18-002306-a"/>
    <hyperlink ref="D294" r:id="rId560" display="https://prozorro.gov.ua/tender/UA-2023-09-19-002130-a"/>
    <hyperlink ref="N294" r:id="rId561" display="https://prozorro.gov.ua/tender/UA-2023-09-19-002130-a"/>
    <hyperlink ref="D295" r:id="rId562" display="https://prozorro.gov.ua/tender/UA-2023-09-20-002792-a"/>
    <hyperlink ref="N295" r:id="rId563" display="https://prozorro.gov.ua/tender/UA-2023-09-20-002792-a"/>
    <hyperlink ref="D296" r:id="rId564" display="https://prozorro.gov.ua/tender/UA-2023-09-20-003146-a"/>
    <hyperlink ref="N296" r:id="rId565" display="https://prozorro.gov.ua/tender/UA-2023-09-20-003146-a"/>
    <hyperlink ref="D297" r:id="rId566" display="https://prozorro.gov.ua/tender/UA-2023-09-22-003154-a"/>
    <hyperlink ref="N297" r:id="rId567" display="https://prozorro.gov.ua/tender/UA-2023-09-22-003154-a"/>
    <hyperlink ref="D298" r:id="rId568" display="https://prozorro.gov.ua/tender/UA-2023-09-22-002353-a "/>
    <hyperlink ref="N298" r:id="rId569" display="https://prozorro.gov.ua/tender/UA-2023-09-22-002353-a"/>
    <hyperlink ref="D299" r:id="rId570" display="https://prozorro.gov.ua/tender/UA-2023-09-26-000835-a"/>
    <hyperlink ref="N299" r:id="rId571" display="https://prozorro.gov.ua/tender/UA-2023-09-26-000835-a"/>
    <hyperlink ref="D300" r:id="rId572" display="https://prozorro.gov.ua/tender/UA-2023-09-26-001130-a"/>
    <hyperlink ref="N300" r:id="rId573" display="https://prozorro.gov.ua/tender/UA-2023-09-26-001130-a"/>
    <hyperlink ref="D301" r:id="rId574" display="https://prozorro.gov.ua/tender/UA-2023-09-26-005526-a"/>
    <hyperlink ref="N301" r:id="rId575" display="https://prozorro.gov.ua/tender/UA-2023-09-26-005526-a"/>
    <hyperlink ref="D302" r:id="rId576" display="https://prozorro.gov.ua/tender/UA-2023-09-27-004104-a"/>
    <hyperlink ref="N302" r:id="rId577" display="https://prozorro.gov.ua/tender/UA-2023-09-27-004104-a"/>
    <hyperlink ref="D303" r:id="rId578" display="https://prozorro.gov.ua/tender/UA-2023-09-28-003003-a"/>
    <hyperlink ref="N303" r:id="rId579" display="https://prozorro.gov.ua/tender/UA-2023-09-28-003003-a"/>
    <hyperlink ref="D304" r:id="rId580" display="https://prozorro.gov.ua/tender/UA-2023-09-28-010739-a"/>
    <hyperlink ref="N304" r:id="rId581" display="https://prozorro.gov.ua/tender/UA-2023-09-28-010739-a"/>
    <hyperlink ref="D305" r:id="rId582" display="https://prozorro.gov.ua/tender/UA-2023-10-03-000670-a"/>
    <hyperlink ref="N305" r:id="rId583" display="https://prozorro.gov.ua/tender/UA-2023-10-03-000670-a"/>
    <hyperlink ref="D306" r:id="rId584" display="https://prozorro.gov.ua/tender/UA-2023-10-03-003654-a"/>
    <hyperlink ref="N306" r:id="rId585" display="https://prozorro.gov.ua/tender/UA-2023-10-03-003654-a"/>
    <hyperlink ref="D307" r:id="rId586" display="https://prozorro.gov.ua/tender/UA-2023-10-04-004643-a"/>
    <hyperlink ref="N307" r:id="rId587" display="https://prozorro.gov.ua/tender/UA-2023-10-04-004643-a"/>
    <hyperlink ref="D308" r:id="rId588" display="https://prozorro.gov.ua/tender/UA-2023-10-05-004703-a"/>
    <hyperlink ref="N308" r:id="rId589" display="https://prozorro.gov.ua/tender/UA-2023-10-05-004703-a"/>
    <hyperlink ref="D309" r:id="rId590" display="https://my.zakupivli.pro/cabinet/purchases/state_purchase/view/45657015"/>
    <hyperlink ref="N309" r:id="rId591" display="https://my.zakupivli.pro/cabinet/purchases/state_purchase/view/45657015"/>
    <hyperlink ref="D310" r:id="rId592" display="https://prozorro.gov.ua/tender/UA-2023-10-09-002378-a"/>
    <hyperlink ref="N310" r:id="rId593" display="https://prozorro.gov.ua/tender/UA-2023-10-09-002378-a"/>
    <hyperlink ref="D311" r:id="rId594" display="https://prozorro.gov.ua/tender/UA-2023-10-09-008606-a"/>
    <hyperlink ref="N311" r:id="rId595" display="https://prozorro.gov.ua/tender/UA-2023-10-09-008606-a"/>
    <hyperlink ref="D312" r:id="rId596" display="https://prozorro.gov.ua/tender/UA-2023-10-10-004937-a"/>
    <hyperlink ref="N312" r:id="rId597" display="https://prozorro.gov.ua/tender/UA-2023-10-10-004937-a"/>
    <hyperlink ref="D313" r:id="rId598" display="https://prozorro.gov.ua/tender/UA-2023-10-31-003722-a"/>
    <hyperlink ref="N313" r:id="rId599" display="https://prozorro.gov.ua/tender/UA-2023-10-31-003722-a"/>
    <hyperlink ref="D314" r:id="rId600" display="https://prozorro.gov.ua/tender/UA-2023-10-12-011228-a"/>
    <hyperlink ref="N314" r:id="rId601" display="https://prozorro.gov.ua/tender/UA-2023-10-12-011228-a"/>
    <hyperlink ref="D315" r:id="rId602" display="https://prozorro.gov.ua/tender/UA-2023-10-13-005426-a"/>
    <hyperlink ref="N315" r:id="rId603" display="https://prozorro.gov.ua/tender/UA-2023-10-13-005426-a"/>
    <hyperlink ref="D316" r:id="rId604" display="https://prozorro.gov.ua/tender/UA-2023-10-16-000921-a"/>
    <hyperlink ref="N316" r:id="rId605" display="https://prozorro.gov.ua/tender/UA-2023-10-16-000921-a"/>
    <hyperlink ref="D317" r:id="rId606" display="https://prozorro.gov.ua/tender/UA-2023-10-16-004577-a"/>
    <hyperlink ref="N317" r:id="rId607" display="https://prozorro.gov.ua/tender/UA-2023-10-16-004577-a"/>
    <hyperlink ref="D318" r:id="rId608" display="https://prozorro.gov.ua/tender/UA-2023-10-19-006910-a"/>
    <hyperlink ref="N318" r:id="rId609" display="https://prozorro.gov.ua/tender/UA-2023-10-19-006910-a"/>
    <hyperlink ref="D319" r:id="rId610" display="https://prozorro.gov.ua/tender/UA-2023-10-19-007459-a"/>
    <hyperlink ref="N319" r:id="rId611" display="https://prozorro.gov.ua/tender/UA-2023-10-19-007459-a"/>
    <hyperlink ref="D320" r:id="rId612" display="https://prozorro.gov.ua/tender/UA-2023-10-20-000892-a"/>
    <hyperlink ref="N320" r:id="rId613" display="https://prozorro.gov.ua/tender/UA-2023-10-20-000892-a"/>
    <hyperlink ref="D321" r:id="rId614" display="https://prozorro.gov.ua/tender/UA-2023-10-23-009246-a"/>
    <hyperlink ref="N321" r:id="rId615" display="https://prozorro.gov.ua/tender/UA-2023-10-23-009246-a"/>
    <hyperlink ref="D322" r:id="rId616" display="https://prozorro.gov.ua/tender/UA-2023-10-26-003922-a"/>
    <hyperlink ref="N322" r:id="rId617" display="https://prozorro.gov.ua/tender/UA-2023-10-26-003922-a"/>
    <hyperlink ref="D323" r:id="rId618" display="https://prozorro.gov.ua/tender/UA-2023-10-26-001090-a"/>
    <hyperlink ref="N323" r:id="rId619" display="https://prozorro.gov.ua/tender/UA-2023-10-26-001090-a"/>
    <hyperlink ref="D324" r:id="rId620" display="https://prozorro.gov.ua/tender/UA-2023-10-30-001671-a"/>
    <hyperlink ref="N324" r:id="rId621" display="https://prozorro.gov.ua/tender/UA-2023-10-30-001671-a"/>
    <hyperlink ref="D325" r:id="rId622" display="https://prozorro.gov.ua/tender/UA-2023-10-31-003155-a"/>
    <hyperlink ref="N325" r:id="rId623" display="https://prozorro.gov.ua/tender/UA-2023-10-31-003155-a"/>
    <hyperlink ref="D326" r:id="rId624" display="https://prozorro.gov.ua/tender/UA-2023-11-01-004625-a"/>
    <hyperlink ref="N326" r:id="rId625" display="https://prozorro.gov.ua/tender/UA-2023-11-01-004625-a"/>
    <hyperlink ref="D327" r:id="rId626" display="https://prozorro.gov.ua/tender/UA-2023-11-02-002274-a"/>
    <hyperlink ref="N327" r:id="rId627" display="https://prozorro.gov.ua/tender/UA-2023-11-02-002274-a"/>
    <hyperlink ref="D328" r:id="rId628" display="https://prozorro.gov.ua/tender/UA-2023-11-01-004096-a"/>
    <hyperlink ref="N328" r:id="rId629" display="https://prozorro.gov.ua/tender/UA-2023-11-01-004096-a"/>
    <hyperlink ref="D329" r:id="rId630" display="https://prozorro.gov.ua/tender/UA-2023-11-01-007317-a"/>
    <hyperlink ref="N329" r:id="rId631" display="https://prozorro.gov.ua/tender/UA-2023-11-01-007317-a"/>
    <hyperlink ref="D330" r:id="rId632" display="https://prozorro.gov.ua/tender/UA-2023-11-02-005365-a"/>
    <hyperlink ref="N330" r:id="rId633" display="https://prozorro.gov.ua/tender/UA-2023-11-02-005365-a"/>
    <hyperlink ref="D331" r:id="rId634" display="https://prozorro.gov.ua/tender/UA-2023-11-02-005680-a"/>
    <hyperlink ref="N331" r:id="rId635" display="https://prozorro.gov.ua/tender/UA-2023-11-02-005680-a"/>
    <hyperlink ref="D332" r:id="rId636" display="https://prozorro.gov.ua/tender/UA-2023-11-06-003153-a"/>
    <hyperlink ref="N332" r:id="rId637" display="https://prozorro.gov.ua/tender/UA-2023-11-06-003153-a"/>
    <hyperlink ref="D333" r:id="rId638" display="https://prozorro.gov.ua/tender/UA-2023-11-06-008010-a"/>
    <hyperlink ref="N333" r:id="rId639" display="https://prozorro.gov.ua/tender/UA-2023-11-06-008010-a"/>
    <hyperlink ref="D334" r:id="rId640" display="https://prozorro.gov.ua/tender/UA-2023-11-06-004729-a"/>
    <hyperlink ref="N334" r:id="rId641" display="https://prozorro.gov.ua/tender/UA-2023-11-06-004729-a"/>
    <hyperlink ref="D335" r:id="rId642" display="https://prozorro.gov.ua/tender/UA-2023-11-06-005637-a"/>
    <hyperlink ref="N335" r:id="rId643" display="https://prozorro.gov.ua/tender/UA-2023-11-06-005637-a"/>
    <hyperlink ref="D336" r:id="rId644" display="https://prozorro.gov.ua/tender/UA-2023-11-06-010225-a"/>
    <hyperlink ref="N336" r:id="rId645" display="https://prozorro.gov.ua/tender/UA-2023-11-06-010225-a"/>
    <hyperlink ref="D337" r:id="rId646" display="https://prozorro.gov.ua/tender/UA-2023-11-06-010120-a"/>
    <hyperlink ref="N337" r:id="rId647" display="https://prozorro.gov.ua/tender/UA-2023-11-06-010120-a"/>
    <hyperlink ref="D338" r:id="rId648" display="https://prozorro.gov.ua/tender/UA-2023-11-07-001857-a"/>
    <hyperlink ref="N338" r:id="rId649" display="https://prozorro.gov.ua/tender/UA-2023-11-07-001857-a"/>
    <hyperlink ref="D339" r:id="rId650" display="https://prozorro.gov.ua/tender/UA-2023-11-07-002535-a"/>
    <hyperlink ref="N339" r:id="rId651" display="https://prozorro.gov.ua/tender/UA-2023-11-07-002535-a"/>
    <hyperlink ref="D340" r:id="rId652" display="https://prozorro.gov.ua/tender/UA-2023-11-07-001840-a"/>
    <hyperlink ref="N340" r:id="rId653" display="https://prozorro.gov.ua/tender/UA-2023-11-07-001840-a"/>
    <hyperlink ref="D341" r:id="rId654" display="https://prozorro.gov.ua/tender/UA-2023-11-09-001152-a"/>
    <hyperlink ref="N341" r:id="rId655" display="https://prozorro.gov.ua/tender/UA-2023-11-09-001152-a"/>
    <hyperlink ref="D342" r:id="rId656" display="https://prozorro.gov.ua/tender/UA-2023-11-07-010607-a"/>
    <hyperlink ref="N342" r:id="rId657" display="https://prozorro.gov.ua/tender/UA-2023-11-07-010607-a"/>
    <hyperlink ref="D343" r:id="rId658" display="https://prozorro.gov.ua/tender/UA-2023-11-09-004338-a"/>
    <hyperlink ref="N343" r:id="rId659" display="https://prozorro.gov.ua/tender/UA-2023-11-09-004338-a"/>
    <hyperlink ref="D344" r:id="rId660" display="https://prozorro.gov.ua/tender/UA-2023-11-09-004794-a"/>
    <hyperlink ref="N344" r:id="rId661" display="https://prozorro.gov.ua/tender/UA-2023-11-09-004794-a"/>
    <hyperlink ref="D345" r:id="rId662" display="https://prozorro.gov.ua/tender/UA-2023-11-10-008909-a"/>
    <hyperlink ref="N345" r:id="rId663" display="https://prozorro.gov.ua/tender/UA-2023-11-10-008909-a"/>
    <hyperlink ref="D346" r:id="rId664" display="https://prozorro.gov.ua/tender/UA-2023-11-13-002355-a"/>
    <hyperlink ref="N346" r:id="rId665" display="https://prozorro.gov.ua/tender/UA-2023-11-13-002355-a"/>
    <hyperlink ref="D347" r:id="rId666" display="https://prozorro.gov.ua/tender/UA-2023-11-13-002641-a"/>
    <hyperlink ref="N347" r:id="rId667" display="https://prozorro.gov.ua/tender/UA-2023-11-13-002641-a"/>
    <hyperlink ref="D348" r:id="rId668" display="https://prozorro.gov.ua/tender/UA-2023-11-13-003616-a"/>
    <hyperlink ref="N348" r:id="rId669" display="https://prozorro.gov.ua/tender/UA-2023-11-13-003616-a"/>
    <hyperlink ref="D349" r:id="rId670" display="https://prozorro.gov.ua/tender/UA-2023-11-15-003455-a"/>
    <hyperlink ref="N349" r:id="rId671" display="https://prozorro.gov.ua/tender/UA-2023-11-15-003455-a"/>
    <hyperlink ref="D350" r:id="rId672" display="https://prozorro.gov.ua/tender/UA-2023-11-16-003327-a"/>
    <hyperlink ref="N350" r:id="rId673" display="https://prozorro.gov.ua/tender/UA-2023-11-16-003327-a"/>
    <hyperlink ref="D351" r:id="rId674" display="https://prozorro.gov.ua/tender/UA-2023-11-16-002598-a"/>
    <hyperlink ref="N351" r:id="rId675" display="https://prozorro.gov.ua/tender/UA-2023-11-16-002598-a"/>
    <hyperlink ref="D352" r:id="rId676" display="https://prozorro.gov.ua/tender/UA-2023-11-17-002050-a"/>
    <hyperlink ref="N352" r:id="rId677" display="https://prozorro.gov.ua/tender/UA-2023-11-17-002050-a"/>
    <hyperlink ref="D353" r:id="rId678" display="https://prozorro.gov.ua/tender/UA-2023-11-17-003784-a"/>
    <hyperlink ref="N353" r:id="rId679" display="https://prozorro.gov.ua/tender/UA-2023-11-17-003784-a"/>
    <hyperlink ref="D354" r:id="rId680" display="https://prozorro.gov.ua/tender/UA-2023-11-17-003743-a"/>
    <hyperlink ref="N354" r:id="rId681" display="https://prozorro.gov.ua/tender/UA-2023-11-17-003743-a"/>
    <hyperlink ref="D355" r:id="rId682" display="https://prozorro.gov.ua/tender/UA-2023-11-20-002508-a"/>
    <hyperlink ref="N355" r:id="rId683" display="https://prozorro.gov.ua/tender/UA-2023-11-20-002508-a"/>
    <hyperlink ref="D356" r:id="rId684" display="https://prozorro.gov.ua/tender/UA-2023-11-20-002154-a"/>
    <hyperlink ref="N356" r:id="rId685" display="https://prozorro.gov.ua/tender/UA-2023-11-20-002154-a"/>
    <hyperlink ref="D357" r:id="rId686" display="https://prozorro.gov.ua/tender/UA-2023-11-20-004847-a"/>
    <hyperlink ref="N357" r:id="rId687" display="https://prozorro.gov.ua/tender/UA-2023-11-20-004847-a"/>
    <hyperlink ref="D358" r:id="rId688" display="https://prozorro.gov.ua/tender/UA-2023-11-22-010354-a"/>
    <hyperlink ref="N358" r:id="rId689" display="https://prozorro.gov.ua/tender/UA-2023-11-22-010354-a"/>
    <hyperlink ref="D359" r:id="rId690" display="https://prozorro.gov.ua/tender/UA-2023-11-22-010846-a"/>
    <hyperlink ref="N359" r:id="rId691" display="https://prozorro.gov.ua/tender/UA-2023-11-22-010846-a"/>
    <hyperlink ref="D360" r:id="rId692" display="https://prozorro.gov.ua/tender/UA-2023-11-23-003244-a"/>
    <hyperlink ref="N360" r:id="rId693" display="https://prozorro.gov.ua/tender/UA-2023-11-23-003244-a"/>
    <hyperlink ref="D361" r:id="rId694" display="https://prozorro.gov.ua/tender/UA-2023-11-30-005077-a"/>
    <hyperlink ref="N361" r:id="rId695" display="https://prozorro.gov.ua/tender/UA-2023-11-30-005077-a"/>
    <hyperlink ref="D362" r:id="rId696" display="https://prozorro.gov.ua/tender/UA-2023-12-04-001411-a"/>
    <hyperlink ref="N362" r:id="rId697" display="https://prozorro.gov.ua/tender/UA-2023-12-04-001411-a"/>
    <hyperlink ref="D363" r:id="rId698" display="https://prozorro.gov.ua/tender/UA-2023-12-04-001547-a"/>
    <hyperlink ref="N363" r:id="rId699" display="https://prozorro.gov.ua/tender/UA-2023-12-04-001547-a"/>
    <hyperlink ref="D364" r:id="rId700" display="https://prozorro.gov.ua/tender/UA-2023-12-12-005047-a"/>
    <hyperlink ref="N364" r:id="rId701" display="https://prozorro.gov.ua/tender/UA-2023-12-12-005047-a"/>
    <hyperlink ref="D365" r:id="rId702" display="https://prozorro.gov.ua/tender/UA-2023-12-21-001618-a"/>
    <hyperlink ref="N365" r:id="rId703" display="https://prozorro.gov.ua/tender/UA-2023-12-21-001618-a"/>
    <hyperlink ref="D366" r:id="rId704" display="https://prozorro.gov.ua/tender/UA-2023-12-21-002223-a"/>
    <hyperlink ref="N366" r:id="rId705" display="https://prozorro.gov.ua/tender/UA-2023-12-21-002223-a"/>
    <hyperlink ref="D367" r:id="rId706" display="https://prozorro.gov.ua/tender/UA-2023-12-21-002535-a"/>
    <hyperlink ref="N367" r:id="rId707" display="https://prozorro.gov.ua/tender/UA-2023-12-21-002535-a"/>
    <hyperlink ref="D368" r:id="rId708" display="https://prozorro.gov.ua/tender/UA-2023-12-26-001695-a"/>
    <hyperlink ref="N368" r:id="rId709" display="https://prozorro.gov.ua/tender/UA-2023-12-26-001695-a"/>
    <hyperlink ref="D369" r:id="rId710" display="https://prozorro.gov.ua/tender/UA-2023-12-26-001854-a"/>
    <hyperlink ref="N369" r:id="rId711" display="https://prozorro.gov.ua/tender/UA-2023-12-26-001854-a"/>
    <hyperlink ref="D370" r:id="rId712" display="https://prozorro.gov.ua/tender/UA-2023-12-26-011244-a"/>
    <hyperlink ref="N370" r:id="rId713" display="https://prozorro.gov.ua/tender/UA-2023-12-26-011244-a"/>
  </hyperlinks>
  <printOptions/>
  <pageMargins left="0.2362204724409449" right="0.1968503937007874" top="0.7086614173228347" bottom="0.35433070866141736" header="0.2362204724409449" footer="0.2755905511811024"/>
  <pageSetup horizontalDpi="600" verticalDpi="600" orientation="landscape" paperSize="9" scale="45" r:id="rId7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 Тетяна</dc:creator>
  <cp:keywords/>
  <dc:description/>
  <cp:lastModifiedBy>tstepanova</cp:lastModifiedBy>
  <cp:lastPrinted>2023-03-23T14:18:26Z</cp:lastPrinted>
  <dcterms:created xsi:type="dcterms:W3CDTF">1996-10-08T23:32:33Z</dcterms:created>
  <dcterms:modified xsi:type="dcterms:W3CDTF">2024-01-11T11:28:29Z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